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ivia Lee\Dropbox\Documents\PhD_Project\CURRENT_PhD_Project\PhD project paper\KMT2D KMT2B paper\revision_new\revision_submission\"/>
    </mc:Choice>
  </mc:AlternateContent>
  <xr:revisionPtr revIDLastSave="0" documentId="13_ncr:1_{EDE7E42C-182B-4315-881B-CFB6BA6797E0}" xr6:coauthVersionLast="47" xr6:coauthVersionMax="47" xr10:uidLastSave="{00000000-0000-0000-0000-000000000000}"/>
  <bookViews>
    <workbookView xWindow="-108" yWindow="-108" windowWidth="23256" windowHeight="12576" xr2:uid="{6AA3F3A1-E14B-4D09-830D-5D0517373B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  <c r="C51" i="1"/>
</calcChain>
</file>

<file path=xl/sharedStrings.xml><?xml version="1.0" encoding="utf-8"?>
<sst xmlns="http://schemas.openxmlformats.org/spreadsheetml/2006/main" count="60" uniqueCount="60">
  <si>
    <t>KMT2B_1(DY107P)</t>
  </si>
  <si>
    <t>KMT2B_2(DY130P)</t>
  </si>
  <si>
    <t>KMT2B_3(DY52P)</t>
  </si>
  <si>
    <t>KMT2B_4(DY69P)</t>
  </si>
  <si>
    <t>KMT2B_5(DY78P)</t>
  </si>
  <si>
    <t>KMT2B_6(DY79P)</t>
  </si>
  <si>
    <t>KMT2B_7(DY80P)</t>
  </si>
  <si>
    <t>KMT2B_8(DY81P)</t>
  </si>
  <si>
    <t>KMT2B_9(DY98P)</t>
  </si>
  <si>
    <t>KMT2B_10(DY158P)</t>
  </si>
  <si>
    <t>ID</t>
    <phoneticPr fontId="1" type="noConversion"/>
  </si>
  <si>
    <t>Total reads processed</t>
    <phoneticPr fontId="1" type="noConversion"/>
  </si>
  <si>
    <t>KMT2D_1(10002815)</t>
    <phoneticPr fontId="1" type="noConversion"/>
  </si>
  <si>
    <t>KMT2D_2(10004000)</t>
    <phoneticPr fontId="1" type="noConversion"/>
  </si>
  <si>
    <t>KMT2D_3(10004089)</t>
    <phoneticPr fontId="1" type="noConversion"/>
  </si>
  <si>
    <t>KMT2D_4(10007)</t>
    <phoneticPr fontId="1" type="noConversion"/>
  </si>
  <si>
    <t>KMT2D_5(10012157)</t>
    <phoneticPr fontId="1" type="noConversion"/>
  </si>
  <si>
    <t>KMT2D_6(31210)</t>
    <phoneticPr fontId="1" type="noConversion"/>
  </si>
  <si>
    <t>KMT2D_7(77428)</t>
    <phoneticPr fontId="1" type="noConversion"/>
  </si>
  <si>
    <t>KMT2D_8(85546)</t>
    <phoneticPr fontId="1" type="noConversion"/>
  </si>
  <si>
    <t>KMT2D_9(9005905)</t>
    <phoneticPr fontId="1" type="noConversion"/>
  </si>
  <si>
    <t>KMT2D_10(9901174)</t>
    <phoneticPr fontId="1" type="noConversion"/>
  </si>
  <si>
    <t>bismark methylation coverage</t>
    <phoneticPr fontId="1" type="noConversion"/>
  </si>
  <si>
    <t>C1(control)</t>
  </si>
  <si>
    <t>C2(control)</t>
  </si>
  <si>
    <t>C3(control)</t>
  </si>
  <si>
    <t>C4(control)</t>
  </si>
  <si>
    <t>C5(control)</t>
  </si>
  <si>
    <t>C6(control)</t>
  </si>
  <si>
    <t>C7(control)</t>
  </si>
  <si>
    <t>C8(control)</t>
  </si>
  <si>
    <t>C9(control)</t>
  </si>
  <si>
    <t>C10(control)</t>
  </si>
  <si>
    <t>C11(control)</t>
  </si>
  <si>
    <t>C12(control)</t>
  </si>
  <si>
    <t>C13(control)</t>
  </si>
  <si>
    <t>C14(control)</t>
  </si>
  <si>
    <t>C15(control)</t>
  </si>
  <si>
    <t>C16(control)</t>
  </si>
  <si>
    <t>C17(control)</t>
  </si>
  <si>
    <t>C18(control)</t>
  </si>
  <si>
    <t>C19(control)</t>
  </si>
  <si>
    <t>C20(control)</t>
  </si>
  <si>
    <t>C21(control)</t>
  </si>
  <si>
    <t>C22(control)</t>
  </si>
  <si>
    <t>C23(control)</t>
  </si>
  <si>
    <t>C24(control)</t>
  </si>
  <si>
    <t>C25(control)</t>
  </si>
  <si>
    <t>C26(control)</t>
  </si>
  <si>
    <t>C27(control)</t>
  </si>
  <si>
    <t>C28(control)</t>
  </si>
  <si>
    <t>C29(control)</t>
  </si>
  <si>
    <t>Average</t>
    <phoneticPr fontId="1" type="noConversion"/>
  </si>
  <si>
    <t>CpGs above 10X coverage</t>
    <phoneticPr fontId="1" type="noConversion"/>
  </si>
  <si>
    <t>Cohort</t>
    <phoneticPr fontId="1" type="noConversion"/>
  </si>
  <si>
    <t>KMT2B (n=10) vs control (n=29)</t>
  </si>
  <si>
    <t>KMT2D (n=10) vs control (n=29)</t>
  </si>
  <si>
    <t>KMT2D (n=9) vs control (n=29)</t>
  </si>
  <si>
    <t>KMT2B (n=10) vs KMT2D (n=9) vs control (n=29)</t>
  </si>
  <si>
    <t>KMT2B (n=10) vs KMT2D (n=10) vs control (n=29)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</si>
</sst>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calibri'"/>
    </font>
    <font>
      <sz val="11"/>
      <color theme="1"/>
      <name val="calibri'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</cellXfs>
  <cellStyles count="1">
    <cellStyle name="표준" xfId="0" builtinId="0"/>
  </cellStyles>
  <dxfs count="13">
    <dxf>
      <font>
        <strike val="0"/>
        <outline val="0"/>
        <shadow val="0"/>
        <u val="none"/>
        <vertAlign val="baseline"/>
        <sz val="11"/>
        <color theme="1"/>
        <name val="calibri'"/>
        <family val="2"/>
        <scheme val="none"/>
      </font>
      <numFmt numFmtId="176" formatCode="#,##0_ "/>
    </dxf>
    <dxf>
      <font>
        <strike val="0"/>
        <outline val="0"/>
        <shadow val="0"/>
        <u val="none"/>
        <vertAlign val="baseline"/>
        <sz val="11"/>
        <color theme="1"/>
        <name val="calibri'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alibri'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alibri'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'"/>
        <family val="2"/>
        <scheme val="none"/>
      </font>
      <numFmt numFmtId="176" formatCode="#,##0_ 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numFmt numFmtId="176" formatCode="#,##0_ 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'"/>
        <family val="2"/>
        <scheme val="none"/>
      </font>
      <numFmt numFmtId="3" formatCode="#,##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numFmt numFmtId="3" formatCode="#,##0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'"/>
        <family val="2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'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alibri'"/>
        <family val="2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688D70-CFFF-4611-A22C-56CD89A6EBBE}" name="표1" displayName="표1" ref="A1:C51" totalsRowCount="1" headerRowDxfId="12" dataDxfId="11" totalsRowDxfId="10">
  <autoFilter ref="A1:C50" xr:uid="{95688D70-CFFF-4611-A22C-56CD89A6EBBE}"/>
  <tableColumns count="3">
    <tableColumn id="1" xr3:uid="{63809F88-050C-41BD-A7DC-DBD5B1768A5F}" name="ID" totalsRowLabel="Average" dataDxfId="9" totalsRowDxfId="8"/>
    <tableColumn id="2" xr3:uid="{F9CFD350-5A9C-455D-8950-0829908E84EA}" name="Total reads processed" totalsRowFunction="custom" dataDxfId="7" totalsRowDxfId="6">
      <totalsRowFormula>AVERAGE(표1[Total reads processed])</totalsRowFormula>
    </tableColumn>
    <tableColumn id="3" xr3:uid="{0BA1C22A-AABF-4FEF-B2F0-1142B7FE4121}" name="bismark methylation coverage" totalsRowFunction="custom" dataDxfId="5" totalsRowDxfId="4">
      <totalsRowFormula>AVERAGE(표1[bismark methylation coverage])</totalsRowFormula>
    </tableColumn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244469-224D-41E1-9F67-3E709D924D33}" name="표2_4" displayName="표2_4" ref="E1:F6" totalsRowShown="0" headerRowDxfId="3" dataDxfId="2">
  <autoFilter ref="E1:F6" xr:uid="{3F244469-224D-41E1-9F67-3E709D924D33}"/>
  <tableColumns count="2">
    <tableColumn id="1" xr3:uid="{AB4A437B-17E3-4CDE-864A-8CBE7DA01FEA}" name="Cohort" dataDxfId="1"/>
    <tableColumn id="2" xr3:uid="{C94570D9-3BD3-4227-A4E8-C60B86FAA309}" name="CpGs above 10X coverag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1401B-3E13-4F29-86CC-AE51118BAFE9}">
  <dimension ref="A1:F51"/>
  <sheetViews>
    <sheetView tabSelected="1" zoomScale="85" zoomScaleNormal="85" workbookViewId="0">
      <selection activeCell="F10" sqref="F10"/>
    </sheetView>
  </sheetViews>
  <sheetFormatPr defaultRowHeight="17.399999999999999"/>
  <cols>
    <col min="1" max="1" width="20.5" style="2" bestFit="1" customWidth="1"/>
    <col min="2" max="2" width="24.09765625" style="2" bestFit="1" customWidth="1"/>
    <col min="3" max="3" width="33.296875" style="2" bestFit="1" customWidth="1"/>
    <col min="4" max="4" width="12.19921875" style="2" customWidth="1"/>
    <col min="5" max="5" width="46.5" style="2" bestFit="1" customWidth="1"/>
    <col min="6" max="6" width="28.3984375" style="2" bestFit="1" customWidth="1"/>
    <col min="7" max="7" width="12" bestFit="1" customWidth="1"/>
  </cols>
  <sheetData>
    <row r="1" spans="1:6">
      <c r="A1" s="1" t="s">
        <v>10</v>
      </c>
      <c r="B1" s="1" t="s">
        <v>11</v>
      </c>
      <c r="C1" s="1" t="s">
        <v>22</v>
      </c>
      <c r="D1" s="1"/>
      <c r="E1" s="2" t="s">
        <v>54</v>
      </c>
      <c r="F1" s="2" t="s">
        <v>53</v>
      </c>
    </row>
    <row r="2" spans="1:6">
      <c r="A2" s="7" t="s">
        <v>0</v>
      </c>
      <c r="B2" s="8">
        <v>46095044</v>
      </c>
      <c r="C2" s="9">
        <v>10422206</v>
      </c>
      <c r="D2" s="5"/>
      <c r="E2" s="2" t="s">
        <v>55</v>
      </c>
      <c r="F2" s="6">
        <v>1869966</v>
      </c>
    </row>
    <row r="3" spans="1:6">
      <c r="A3" s="7" t="s">
        <v>1</v>
      </c>
      <c r="B3" s="8">
        <v>70868900</v>
      </c>
      <c r="C3" s="9">
        <v>12994183</v>
      </c>
      <c r="D3" s="5"/>
      <c r="E3" s="2" t="s">
        <v>56</v>
      </c>
      <c r="F3" s="6">
        <v>2132441</v>
      </c>
    </row>
    <row r="4" spans="1:6">
      <c r="A4" s="7" t="s">
        <v>2</v>
      </c>
      <c r="B4" s="8">
        <v>38361259</v>
      </c>
      <c r="C4" s="9">
        <v>9472398</v>
      </c>
      <c r="D4" s="5"/>
      <c r="E4" s="2" t="s">
        <v>57</v>
      </c>
      <c r="F4" s="6">
        <v>2134283</v>
      </c>
    </row>
    <row r="5" spans="1:6">
      <c r="A5" s="7" t="s">
        <v>3</v>
      </c>
      <c r="B5" s="8">
        <v>38635364</v>
      </c>
      <c r="C5" s="9">
        <v>9638521</v>
      </c>
      <c r="D5" s="5"/>
      <c r="E5" s="2" t="s">
        <v>58</v>
      </c>
      <c r="F5" s="6">
        <v>1853410</v>
      </c>
    </row>
    <row r="6" spans="1:6">
      <c r="A6" s="7" t="s">
        <v>4</v>
      </c>
      <c r="B6" s="8">
        <v>63000813</v>
      </c>
      <c r="C6" s="9">
        <v>11619894</v>
      </c>
      <c r="D6" s="5"/>
      <c r="E6" s="2" t="s">
        <v>59</v>
      </c>
      <c r="F6" s="6">
        <v>1852929</v>
      </c>
    </row>
    <row r="7" spans="1:6">
      <c r="A7" s="7" t="s">
        <v>5</v>
      </c>
      <c r="B7" s="8">
        <v>82039009</v>
      </c>
      <c r="C7" s="9">
        <v>12541122</v>
      </c>
      <c r="D7" s="5"/>
    </row>
    <row r="8" spans="1:6">
      <c r="A8" s="7" t="s">
        <v>6</v>
      </c>
      <c r="B8" s="8">
        <v>47814411</v>
      </c>
      <c r="C8" s="9">
        <v>10708987</v>
      </c>
      <c r="D8" s="5"/>
    </row>
    <row r="9" spans="1:6">
      <c r="A9" s="7" t="s">
        <v>7</v>
      </c>
      <c r="B9" s="8">
        <v>111381491</v>
      </c>
      <c r="C9" s="9">
        <v>14710518</v>
      </c>
      <c r="D9" s="5"/>
    </row>
    <row r="10" spans="1:6">
      <c r="A10" s="7" t="s">
        <v>8</v>
      </c>
      <c r="B10" s="8">
        <v>36137342</v>
      </c>
      <c r="C10" s="9">
        <v>9739214</v>
      </c>
      <c r="D10" s="5"/>
    </row>
    <row r="11" spans="1:6">
      <c r="A11" s="7" t="s">
        <v>9</v>
      </c>
      <c r="B11" s="8">
        <v>31563831</v>
      </c>
      <c r="C11" s="9">
        <v>9258764</v>
      </c>
      <c r="D11" s="5"/>
    </row>
    <row r="12" spans="1:6">
      <c r="A12" s="7" t="s">
        <v>12</v>
      </c>
      <c r="B12" s="8">
        <v>70486999</v>
      </c>
      <c r="C12" s="9">
        <v>12399935</v>
      </c>
      <c r="D12" s="5"/>
    </row>
    <row r="13" spans="1:6">
      <c r="A13" s="7" t="s">
        <v>13</v>
      </c>
      <c r="B13" s="8">
        <v>72265471</v>
      </c>
      <c r="C13" s="9">
        <v>13989612</v>
      </c>
      <c r="D13" s="5"/>
    </row>
    <row r="14" spans="1:6">
      <c r="A14" s="7" t="s">
        <v>14</v>
      </c>
      <c r="B14" s="8">
        <v>70094005</v>
      </c>
      <c r="C14" s="9">
        <v>11566535</v>
      </c>
      <c r="D14" s="5"/>
    </row>
    <row r="15" spans="1:6">
      <c r="A15" s="7" t="s">
        <v>15</v>
      </c>
      <c r="B15" s="8">
        <v>51277560</v>
      </c>
      <c r="C15" s="9">
        <v>10882076</v>
      </c>
      <c r="D15" s="5"/>
    </row>
    <row r="16" spans="1:6">
      <c r="A16" s="7" t="s">
        <v>16</v>
      </c>
      <c r="B16" s="8">
        <v>64355031</v>
      </c>
      <c r="C16" s="9">
        <v>11990927</v>
      </c>
      <c r="D16" s="5"/>
    </row>
    <row r="17" spans="1:4">
      <c r="A17" s="7" t="s">
        <v>17</v>
      </c>
      <c r="B17" s="8">
        <v>61137851</v>
      </c>
      <c r="C17" s="9">
        <v>10840678</v>
      </c>
      <c r="D17" s="5"/>
    </row>
    <row r="18" spans="1:4">
      <c r="A18" s="7" t="s">
        <v>18</v>
      </c>
      <c r="B18" s="8">
        <v>57510190</v>
      </c>
      <c r="C18" s="9">
        <v>12560084</v>
      </c>
      <c r="D18" s="5"/>
    </row>
    <row r="19" spans="1:4">
      <c r="A19" s="7" t="s">
        <v>19</v>
      </c>
      <c r="B19" s="8">
        <v>74943619</v>
      </c>
      <c r="C19" s="9">
        <v>12845156</v>
      </c>
      <c r="D19" s="5"/>
    </row>
    <row r="20" spans="1:4">
      <c r="A20" s="7" t="s">
        <v>20</v>
      </c>
      <c r="B20" s="8">
        <v>73877133</v>
      </c>
      <c r="C20" s="9">
        <v>11619580</v>
      </c>
      <c r="D20" s="5"/>
    </row>
    <row r="21" spans="1:4">
      <c r="A21" s="7" t="s">
        <v>21</v>
      </c>
      <c r="B21" s="8">
        <v>41909780</v>
      </c>
      <c r="C21" s="9">
        <v>9550248</v>
      </c>
      <c r="D21" s="5"/>
    </row>
    <row r="22" spans="1:4">
      <c r="A22" s="9" t="s">
        <v>23</v>
      </c>
      <c r="B22" s="8">
        <v>67256342</v>
      </c>
      <c r="C22" s="9">
        <v>13049091</v>
      </c>
      <c r="D22" s="5"/>
    </row>
    <row r="23" spans="1:4">
      <c r="A23" s="9" t="s">
        <v>24</v>
      </c>
      <c r="B23" s="8">
        <v>52096671</v>
      </c>
      <c r="C23" s="9">
        <v>11537982</v>
      </c>
      <c r="D23" s="5"/>
    </row>
    <row r="24" spans="1:4">
      <c r="A24" s="9" t="s">
        <v>25</v>
      </c>
      <c r="B24" s="8">
        <v>50615499</v>
      </c>
      <c r="C24" s="9">
        <v>11431667</v>
      </c>
      <c r="D24" s="5"/>
    </row>
    <row r="25" spans="1:4">
      <c r="A25" s="9" t="s">
        <v>26</v>
      </c>
      <c r="B25" s="8">
        <v>53846730</v>
      </c>
      <c r="C25" s="9">
        <v>11029373</v>
      </c>
      <c r="D25" s="5"/>
    </row>
    <row r="26" spans="1:4">
      <c r="A26" s="9" t="s">
        <v>27</v>
      </c>
      <c r="B26" s="8">
        <v>75468661</v>
      </c>
      <c r="C26" s="9">
        <v>12864683</v>
      </c>
      <c r="D26" s="5"/>
    </row>
    <row r="27" spans="1:4">
      <c r="A27" s="9" t="s">
        <v>28</v>
      </c>
      <c r="B27" s="8">
        <v>63876103</v>
      </c>
      <c r="C27" s="9">
        <v>11968878</v>
      </c>
      <c r="D27" s="5"/>
    </row>
    <row r="28" spans="1:4">
      <c r="A28" s="9" t="s">
        <v>29</v>
      </c>
      <c r="B28" s="8">
        <v>57078234</v>
      </c>
      <c r="C28" s="9">
        <v>11409883</v>
      </c>
      <c r="D28" s="5"/>
    </row>
    <row r="29" spans="1:4">
      <c r="A29" s="9" t="s">
        <v>30</v>
      </c>
      <c r="B29" s="8">
        <v>53966725</v>
      </c>
      <c r="C29" s="9">
        <v>12054245</v>
      </c>
      <c r="D29" s="5"/>
    </row>
    <row r="30" spans="1:4">
      <c r="A30" s="9" t="s">
        <v>31</v>
      </c>
      <c r="B30" s="8">
        <v>62370321</v>
      </c>
      <c r="C30" s="9">
        <v>12811518</v>
      </c>
      <c r="D30" s="5"/>
    </row>
    <row r="31" spans="1:4">
      <c r="A31" s="9" t="s">
        <v>32</v>
      </c>
      <c r="B31" s="8">
        <v>53728143</v>
      </c>
      <c r="C31" s="9">
        <v>12008347</v>
      </c>
      <c r="D31" s="5"/>
    </row>
    <row r="32" spans="1:4">
      <c r="A32" s="9" t="s">
        <v>33</v>
      </c>
      <c r="B32" s="8">
        <v>56977595</v>
      </c>
      <c r="C32" s="9">
        <v>12168026</v>
      </c>
      <c r="D32" s="5"/>
    </row>
    <row r="33" spans="1:4">
      <c r="A33" s="9" t="s">
        <v>34</v>
      </c>
      <c r="B33" s="8">
        <v>42164718</v>
      </c>
      <c r="C33" s="9">
        <v>10521026</v>
      </c>
      <c r="D33" s="5"/>
    </row>
    <row r="34" spans="1:4">
      <c r="A34" s="9" t="s">
        <v>35</v>
      </c>
      <c r="B34" s="8">
        <v>61229458</v>
      </c>
      <c r="C34" s="9">
        <v>11642481</v>
      </c>
      <c r="D34" s="5"/>
    </row>
    <row r="35" spans="1:4">
      <c r="A35" s="9" t="s">
        <v>36</v>
      </c>
      <c r="B35" s="8">
        <v>55698885</v>
      </c>
      <c r="C35" s="9">
        <v>11434230</v>
      </c>
      <c r="D35" s="5"/>
    </row>
    <row r="36" spans="1:4">
      <c r="A36" s="9" t="s">
        <v>37</v>
      </c>
      <c r="B36" s="8">
        <v>33885098</v>
      </c>
      <c r="C36" s="9">
        <v>9506890</v>
      </c>
      <c r="D36" s="5"/>
    </row>
    <row r="37" spans="1:4">
      <c r="A37" s="9" t="s">
        <v>38</v>
      </c>
      <c r="B37" s="8">
        <v>49291564</v>
      </c>
      <c r="C37" s="9">
        <v>10586095</v>
      </c>
      <c r="D37" s="5"/>
    </row>
    <row r="38" spans="1:4">
      <c r="A38" s="9" t="s">
        <v>39</v>
      </c>
      <c r="B38" s="8">
        <v>29856706</v>
      </c>
      <c r="C38" s="9">
        <v>9033469</v>
      </c>
      <c r="D38" s="5"/>
    </row>
    <row r="39" spans="1:4">
      <c r="A39" s="9" t="s">
        <v>40</v>
      </c>
      <c r="B39" s="8">
        <v>59885822</v>
      </c>
      <c r="C39" s="9">
        <v>11688798</v>
      </c>
      <c r="D39" s="5"/>
    </row>
    <row r="40" spans="1:4">
      <c r="A40" s="9" t="s">
        <v>41</v>
      </c>
      <c r="B40" s="8">
        <v>81309396</v>
      </c>
      <c r="C40" s="9">
        <v>14058877</v>
      </c>
      <c r="D40" s="5"/>
    </row>
    <row r="41" spans="1:4">
      <c r="A41" s="9" t="s">
        <v>42</v>
      </c>
      <c r="B41" s="8">
        <v>50997199</v>
      </c>
      <c r="C41" s="9">
        <v>10797508</v>
      </c>
      <c r="D41" s="5"/>
    </row>
    <row r="42" spans="1:4">
      <c r="A42" s="9" t="s">
        <v>43</v>
      </c>
      <c r="B42" s="8">
        <v>55351330</v>
      </c>
      <c r="C42" s="9">
        <v>11792580</v>
      </c>
      <c r="D42" s="5"/>
    </row>
    <row r="43" spans="1:4">
      <c r="A43" s="9" t="s">
        <v>44</v>
      </c>
      <c r="B43" s="8">
        <v>50424025</v>
      </c>
      <c r="C43" s="9">
        <v>11574422</v>
      </c>
      <c r="D43" s="5"/>
    </row>
    <row r="44" spans="1:4">
      <c r="A44" s="9" t="s">
        <v>45</v>
      </c>
      <c r="B44" s="8">
        <v>105553619</v>
      </c>
      <c r="C44" s="9">
        <v>15157309</v>
      </c>
      <c r="D44" s="5"/>
    </row>
    <row r="45" spans="1:4">
      <c r="A45" s="9" t="s">
        <v>46</v>
      </c>
      <c r="B45" s="8">
        <v>50827767</v>
      </c>
      <c r="C45" s="9">
        <v>11612525</v>
      </c>
      <c r="D45" s="5"/>
    </row>
    <row r="46" spans="1:4">
      <c r="A46" s="9" t="s">
        <v>47</v>
      </c>
      <c r="B46" s="8">
        <v>71140346</v>
      </c>
      <c r="C46" s="9">
        <v>12655805</v>
      </c>
      <c r="D46" s="5"/>
    </row>
    <row r="47" spans="1:4">
      <c r="A47" s="9" t="s">
        <v>48</v>
      </c>
      <c r="B47" s="8">
        <v>31579150</v>
      </c>
      <c r="C47" s="9">
        <v>9075094</v>
      </c>
      <c r="D47" s="5"/>
    </row>
    <row r="48" spans="1:4">
      <c r="A48" s="9" t="s">
        <v>49</v>
      </c>
      <c r="B48" s="8">
        <v>83913764</v>
      </c>
      <c r="C48" s="9">
        <v>13123339</v>
      </c>
      <c r="D48" s="5"/>
    </row>
    <row r="49" spans="1:4">
      <c r="A49" s="9" t="s">
        <v>50</v>
      </c>
      <c r="B49" s="8">
        <v>58880548</v>
      </c>
      <c r="C49" s="9">
        <v>11344847</v>
      </c>
      <c r="D49" s="5"/>
    </row>
    <row r="50" spans="1:4">
      <c r="A50" s="9" t="s">
        <v>51</v>
      </c>
      <c r="B50" s="8">
        <v>25387188</v>
      </c>
      <c r="C50" s="9">
        <v>8888884</v>
      </c>
      <c r="D50" s="5"/>
    </row>
    <row r="51" spans="1:4">
      <c r="A51" s="3" t="s">
        <v>52</v>
      </c>
      <c r="B51" s="4">
        <f>AVERAGE(표1[Total reads processed])</f>
        <v>58130871.632653058</v>
      </c>
      <c r="C51" s="5">
        <f>AVERAGE(표1[bismark methylation coverage])</f>
        <v>11554663.469387755</v>
      </c>
      <c r="D51" s="5"/>
    </row>
  </sheetData>
  <phoneticPr fontId="1" type="noConversion"/>
  <pageMargins left="0.7" right="0.7" top="0.75" bottom="0.75" header="0.3" footer="0.3"/>
  <pageSetup paperSize="9" orientation="portrait" horizontalDpi="4294967293" verticalDpi="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Lee</dc:creator>
  <cp:lastModifiedBy>Olivia Lee</cp:lastModifiedBy>
  <dcterms:created xsi:type="dcterms:W3CDTF">2022-03-07T03:40:46Z</dcterms:created>
  <dcterms:modified xsi:type="dcterms:W3CDTF">2022-03-10T17:06:05Z</dcterms:modified>
</cp:coreProperties>
</file>