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jjerica\Desktop\建筑提取\综述论文撰写\JAG\JAG_builiding\GIS_RS\一审中的辅助文件\"/>
    </mc:Choice>
  </mc:AlternateContent>
  <bookViews>
    <workbookView xWindow="0" yWindow="0" windowWidth="19200" windowHeight="7300" firstSheet="2" activeTab="4"/>
  </bookViews>
  <sheets>
    <sheet name="vaihingen-2d-semantic-labeling" sheetId="1" r:id="rId1"/>
    <sheet name="Potsdam  2D Labelling challenge" sheetId="2" r:id="rId2"/>
    <sheet name="image segmentation gain" sheetId="3" r:id="rId3"/>
    <sheet name="vertical informatio gain" sheetId="4" r:id="rId4"/>
    <sheet name="post-processing gain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5" l="1"/>
  <c r="F18" i="5"/>
  <c r="F12" i="5"/>
  <c r="F11" i="5"/>
  <c r="F10" i="5"/>
  <c r="F9" i="5"/>
  <c r="F5" i="5"/>
  <c r="F13" i="4"/>
  <c r="F11" i="4"/>
  <c r="F7" i="4"/>
  <c r="F6" i="4"/>
  <c r="F5" i="4"/>
  <c r="F4" i="4"/>
  <c r="F19" i="3"/>
  <c r="F21" i="3" s="1"/>
  <c r="F13" i="3"/>
  <c r="F12" i="3"/>
  <c r="F11" i="3"/>
  <c r="F10" i="3"/>
  <c r="F6" i="3"/>
  <c r="F5" i="3"/>
  <c r="F4" i="3"/>
  <c r="E66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1" i="2"/>
  <c r="G42" i="2"/>
  <c r="G43" i="2"/>
  <c r="G44" i="2"/>
  <c r="G45" i="2"/>
  <c r="G46" i="2"/>
  <c r="G47" i="2"/>
  <c r="G49" i="2"/>
  <c r="G50" i="2"/>
  <c r="G51" i="2"/>
  <c r="G52" i="2"/>
  <c r="G55" i="2"/>
  <c r="G56" i="2"/>
  <c r="G57" i="2"/>
  <c r="G58" i="2"/>
  <c r="G59" i="2"/>
  <c r="G60" i="2"/>
  <c r="G61" i="2"/>
  <c r="G62" i="2"/>
  <c r="G63" i="2"/>
  <c r="G64" i="2"/>
  <c r="F53" i="2"/>
  <c r="F54" i="2"/>
  <c r="G2" i="2"/>
  <c r="E65" i="2"/>
  <c r="D65" i="2"/>
  <c r="E143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68" i="1"/>
  <c r="G69" i="1"/>
  <c r="G70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32" i="1"/>
  <c r="G133" i="1"/>
  <c r="G134" i="1"/>
  <c r="G135" i="1"/>
  <c r="G136" i="1"/>
  <c r="G137" i="1"/>
  <c r="G138" i="1"/>
  <c r="G139" i="1"/>
  <c r="G140" i="1"/>
  <c r="G141" i="1"/>
  <c r="G2" i="1"/>
  <c r="F58" i="1"/>
  <c r="F67" i="1"/>
  <c r="F71" i="1"/>
  <c r="F81" i="1"/>
  <c r="F82" i="1"/>
  <c r="F91" i="1"/>
  <c r="F92" i="1"/>
  <c r="F93" i="1"/>
  <c r="F94" i="1"/>
  <c r="F95" i="1"/>
  <c r="F96" i="1"/>
  <c r="F116" i="1"/>
  <c r="F129" i="1"/>
  <c r="F130" i="1"/>
  <c r="F131" i="1"/>
  <c r="D142" i="1"/>
  <c r="E142" i="1"/>
</calcChain>
</file>

<file path=xl/sharedStrings.xml><?xml version="1.0" encoding="utf-8"?>
<sst xmlns="http://schemas.openxmlformats.org/spreadsheetml/2006/main" count="307" uniqueCount="218">
  <si>
    <t>Abbrev.</t>
  </si>
  <si>
    <t>ADL_1</t>
  </si>
  <si>
    <t>ADL_2</t>
  </si>
  <si>
    <t>ADL_3</t>
  </si>
  <si>
    <t>Ano</t>
  </si>
  <si>
    <t>Ano2</t>
  </si>
  <si>
    <t>AZ1</t>
  </si>
  <si>
    <t>BKHN_2</t>
  </si>
  <si>
    <t>BKHN_3</t>
  </si>
  <si>
    <t>BKHN_4</t>
  </si>
  <si>
    <t>BKHN_5</t>
  </si>
  <si>
    <t>BKHN_8</t>
  </si>
  <si>
    <t>BKHN_9</t>
  </si>
  <si>
    <t>BKHN10</t>
  </si>
  <si>
    <t>BKHN11</t>
  </si>
  <si>
    <t>BUAA</t>
  </si>
  <si>
    <t>BUAA_2</t>
  </si>
  <si>
    <t>CAS_L1</t>
  </si>
  <si>
    <t>CAS_L2</t>
  </si>
  <si>
    <t>CAS_L3</t>
  </si>
  <si>
    <t>CAS_L4</t>
  </si>
  <si>
    <t>CAS_Y1</t>
  </si>
  <si>
    <t>CAS_Y2</t>
  </si>
  <si>
    <t>CAS_Y3</t>
  </si>
  <si>
    <t>CASIA</t>
  </si>
  <si>
    <t>CASIA2</t>
  </si>
  <si>
    <t>CASIA3</t>
  </si>
  <si>
    <t>CASIE</t>
  </si>
  <si>
    <t>CASIE2</t>
  </si>
  <si>
    <t>CASRS1</t>
  </si>
  <si>
    <t>CASRS2</t>
  </si>
  <si>
    <t>CASZX1</t>
  </si>
  <si>
    <t>CONC_1</t>
  </si>
  <si>
    <t>CONC_2</t>
  </si>
  <si>
    <t>CONC_3</t>
  </si>
  <si>
    <t>CONC_4</t>
  </si>
  <si>
    <t>CVEO</t>
  </si>
  <si>
    <t>CVEO2</t>
  </si>
  <si>
    <t>CVEO3</t>
  </si>
  <si>
    <t>DLR_1</t>
  </si>
  <si>
    <t>DLR_10</t>
  </si>
  <si>
    <t>DLR_2</t>
  </si>
  <si>
    <t>DLR_3</t>
  </si>
  <si>
    <t>DLR_4</t>
  </si>
  <si>
    <t>DLR_5</t>
  </si>
  <si>
    <t>DLR_6</t>
  </si>
  <si>
    <t>DLR_7</t>
  </si>
  <si>
    <t>DLR_8</t>
  </si>
  <si>
    <t>DLR_9</t>
  </si>
  <si>
    <t>DST_1</t>
  </si>
  <si>
    <t>DST_2</t>
  </si>
  <si>
    <t>ETH_C</t>
  </si>
  <si>
    <t>GSN</t>
  </si>
  <si>
    <t>GSN2</t>
  </si>
  <si>
    <t>GSN3</t>
  </si>
  <si>
    <t>GSN4</t>
  </si>
  <si>
    <t>GSN5</t>
  </si>
  <si>
    <t>HUST</t>
  </si>
  <si>
    <t>HUSTW</t>
  </si>
  <si>
    <t>HUSTW2</t>
  </si>
  <si>
    <t>HUSTW3</t>
  </si>
  <si>
    <t>HUSTW4</t>
  </si>
  <si>
    <t>HUSTW5</t>
  </si>
  <si>
    <t>INR</t>
  </si>
  <si>
    <t>ITC_B1</t>
  </si>
  <si>
    <t>ITC_B2</t>
  </si>
  <si>
    <t>IVFL</t>
  </si>
  <si>
    <t>LIRM_1</t>
  </si>
  <si>
    <t>LLYT1</t>
  </si>
  <si>
    <t>LLYT2</t>
  </si>
  <si>
    <t>NLPR</t>
  </si>
  <si>
    <t>NLPR2</t>
  </si>
  <si>
    <t>NLPR3</t>
  </si>
  <si>
    <t>ONE_1</t>
  </si>
  <si>
    <t>ONE_2</t>
  </si>
  <si>
    <t>ONE_3</t>
  </si>
  <si>
    <t>ONE_4</t>
  </si>
  <si>
    <t>ONE_5</t>
  </si>
  <si>
    <t>ONE_6</t>
  </si>
  <si>
    <t>ONE_7</t>
  </si>
  <si>
    <t>RIT</t>
  </si>
  <si>
    <t>RIT_2</t>
  </si>
  <si>
    <t>RIT_3</t>
  </si>
  <si>
    <t>RIT_4</t>
  </si>
  <si>
    <t>RIT_5</t>
  </si>
  <si>
    <t>RIT_6</t>
  </si>
  <si>
    <t>RIT_7</t>
  </si>
  <si>
    <t>RIT_L6</t>
  </si>
  <si>
    <t>RIT_L7</t>
  </si>
  <si>
    <t>RIT_L8</t>
  </si>
  <si>
    <t>SVL_1</t>
  </si>
  <si>
    <t>SVL_2</t>
  </si>
  <si>
    <t>SVL_3</t>
  </si>
  <si>
    <t>SVL_4</t>
  </si>
  <si>
    <t>SVL_5</t>
  </si>
  <si>
    <t>SVL_6</t>
  </si>
  <si>
    <t>TOR_1</t>
  </si>
  <si>
    <t>TOR_2</t>
  </si>
  <si>
    <t>UCal</t>
  </si>
  <si>
    <t>UCal10</t>
  </si>
  <si>
    <t>UCal2</t>
  </si>
  <si>
    <t>UCal3</t>
  </si>
  <si>
    <t>UCal4</t>
  </si>
  <si>
    <t>UCal5</t>
  </si>
  <si>
    <t>UCal6</t>
  </si>
  <si>
    <t>UCal7</t>
  </si>
  <si>
    <t>UCal8</t>
  </si>
  <si>
    <t>UCal9</t>
  </si>
  <si>
    <t>UFMG_1</t>
  </si>
  <si>
    <t>UFMG_2</t>
  </si>
  <si>
    <t>UFMG_3</t>
  </si>
  <si>
    <t>UFMG_4</t>
  </si>
  <si>
    <t>UFMG_5</t>
  </si>
  <si>
    <t>UOA</t>
  </si>
  <si>
    <t>UPB</t>
  </si>
  <si>
    <t>UT_Mev</t>
  </si>
  <si>
    <t>UZ_1</t>
  </si>
  <si>
    <t>VNU1</t>
  </si>
  <si>
    <t>VNU2</t>
  </si>
  <si>
    <t>VNU3</t>
  </si>
  <si>
    <t>VNU4</t>
  </si>
  <si>
    <t>VNU5</t>
  </si>
  <si>
    <t>WAS1</t>
  </si>
  <si>
    <t>WAS2</t>
  </si>
  <si>
    <t>WAS3</t>
  </si>
  <si>
    <t>WAS4</t>
  </si>
  <si>
    <t>WAS5</t>
  </si>
  <si>
    <t>WAS6</t>
  </si>
  <si>
    <t>WUH_C3</t>
  </si>
  <si>
    <t>WUH_C4</t>
  </si>
  <si>
    <t>WUH_C5</t>
  </si>
  <si>
    <t>WUH_W2</t>
  </si>
  <si>
    <t>WUH_W3</t>
  </si>
  <si>
    <t>WUH_W4</t>
  </si>
  <si>
    <t>WUH_W5</t>
  </si>
  <si>
    <t>WUH_WT</t>
  </si>
  <si>
    <t>WUR_1</t>
  </si>
  <si>
    <t>WUR_2</t>
  </si>
  <si>
    <t>ZISM1</t>
  </si>
  <si>
    <t>ZISM2</t>
  </si>
  <si>
    <t>ZISM3</t>
  </si>
  <si>
    <t>Differences between DL based and non DL based methods</t>
    <phoneticPr fontId="2" type="noConversion"/>
  </si>
  <si>
    <t>Number of DL (non DL) results</t>
    <phoneticPr fontId="2" type="noConversion"/>
  </si>
  <si>
    <t>non-DL</t>
    <phoneticPr fontId="2" type="noConversion"/>
  </si>
  <si>
    <t>DL</t>
    <phoneticPr fontId="2" type="noConversion"/>
  </si>
  <si>
    <t>building (F score)</t>
    <phoneticPr fontId="2" type="noConversion"/>
  </si>
  <si>
    <t>Rank</t>
    <phoneticPr fontId="2" type="noConversion"/>
  </si>
  <si>
    <t xml:space="preserve">only non-DL Fscore </t>
    <phoneticPr fontId="2" type="noConversion"/>
  </si>
  <si>
    <t xml:space="preserve">only DL Fscore </t>
    <phoneticPr fontId="2" type="noConversion"/>
  </si>
  <si>
    <t>AMA_1</t>
  </si>
  <si>
    <t>AZ2</t>
  </si>
  <si>
    <t>AZ3</t>
  </si>
  <si>
    <t>BKHN_1</t>
  </si>
  <si>
    <t>BUCT_1</t>
  </si>
  <si>
    <t>BUCT_2</t>
  </si>
  <si>
    <t>BUCT_3</t>
  </si>
  <si>
    <t>BUCTY1</t>
  </si>
  <si>
    <t>BUCTY3</t>
  </si>
  <si>
    <t>BUCTY4</t>
  </si>
  <si>
    <t>BUCTY5</t>
  </si>
  <si>
    <t>CASDE1</t>
  </si>
  <si>
    <t>CASDE2</t>
  </si>
  <si>
    <t>DST_3</t>
  </si>
  <si>
    <t>DST_4</t>
  </si>
  <si>
    <t>DST_5</t>
  </si>
  <si>
    <t>DST_6</t>
  </si>
  <si>
    <t>GU</t>
  </si>
  <si>
    <t>KLab_1</t>
  </si>
  <si>
    <t>KLab_2</t>
  </si>
  <si>
    <t>KLab_3</t>
  </si>
  <si>
    <t>RIT_L1</t>
  </si>
  <si>
    <t>RIT_L2</t>
  </si>
  <si>
    <t>RIT_L3</t>
  </si>
  <si>
    <t>RIT_L4</t>
  </si>
  <si>
    <t>RIT_L5</t>
  </si>
  <si>
    <t>RIT2</t>
  </si>
  <si>
    <t>RIT3</t>
  </si>
  <si>
    <t>RIT4</t>
  </si>
  <si>
    <t>RIT5</t>
  </si>
  <si>
    <t>RIT6</t>
  </si>
  <si>
    <t>SWJ</t>
  </si>
  <si>
    <t>SWJ_2</t>
  </si>
  <si>
    <t>WUH_W1</t>
  </si>
  <si>
    <t>WuhZ</t>
  </si>
  <si>
    <t>vaihingen</t>
  </si>
  <si>
    <t>posdam</t>
  </si>
  <si>
    <t xml:space="preserve">image segmentation </t>
    <phoneticPr fontId="2" type="noConversion"/>
  </si>
  <si>
    <t>-</t>
    <phoneticPr fontId="2" type="noConversion"/>
  </si>
  <si>
    <t>DST_2-DST_1(vaihingen)</t>
    <phoneticPr fontId="2" type="noConversion"/>
  </si>
  <si>
    <t>SVL_1-SVL_3 (posdam)</t>
    <phoneticPr fontId="2" type="noConversion"/>
  </si>
  <si>
    <t>DST_2-DST_1(posdam)</t>
    <phoneticPr fontId="2" type="noConversion"/>
  </si>
  <si>
    <t>DST_4-DST_3(posdam)</t>
    <phoneticPr fontId="2" type="noConversion"/>
  </si>
  <si>
    <t>SVL_1-SVL_3(vaihingen)</t>
    <phoneticPr fontId="2" type="noConversion"/>
  </si>
  <si>
    <t>SVL_4-SVL_3 (vaihingen)</t>
    <phoneticPr fontId="2" type="noConversion"/>
  </si>
  <si>
    <t>ADL_3-ADL2(vaihingen)</t>
    <phoneticPr fontId="2" type="noConversion"/>
  </si>
  <si>
    <t>average image segmentation gain</t>
    <phoneticPr fontId="2" type="noConversion"/>
  </si>
  <si>
    <t>More details can be seen by clicking the experiment name</t>
    <phoneticPr fontId="2" type="noConversion"/>
  </si>
  <si>
    <t>Vertical information related results</t>
    <phoneticPr fontId="2" type="noConversion"/>
  </si>
  <si>
    <t>Post-processing related results</t>
    <phoneticPr fontId="2" type="noConversion"/>
  </si>
  <si>
    <t>Benefit F score by using image segematation is  0.34%</t>
    <phoneticPr fontId="2" type="noConversion"/>
  </si>
  <si>
    <t>BKHN1-BKHN2 (posdam)</t>
    <phoneticPr fontId="2" type="noConversion"/>
  </si>
  <si>
    <t>BKHN3-BKHN2 (posdam)</t>
    <phoneticPr fontId="2" type="noConversion"/>
  </si>
  <si>
    <t>BKHN3-BKHN2 (vaihigen)</t>
    <phoneticPr fontId="2" type="noConversion"/>
  </si>
  <si>
    <t>BKHN4-BKHN2 (vaihigen)</t>
    <phoneticPr fontId="2" type="noConversion"/>
  </si>
  <si>
    <t>DLR_8-DLR_7 (vaihigen)</t>
    <phoneticPr fontId="2" type="noConversion"/>
  </si>
  <si>
    <t>average vertical information gain</t>
    <phoneticPr fontId="2" type="noConversion"/>
  </si>
  <si>
    <t xml:space="preserve">Benefit F score by using vertical information is  0.64% </t>
    <phoneticPr fontId="2" type="noConversion"/>
  </si>
  <si>
    <t>WUH_C5-WUH_4 (vaihingen)</t>
    <phoneticPr fontId="2" type="noConversion"/>
  </si>
  <si>
    <t>average post processing gain</t>
    <phoneticPr fontId="2" type="noConversion"/>
  </si>
  <si>
    <t>DST_2-DST_1 (posdam)</t>
    <phoneticPr fontId="2" type="noConversion"/>
  </si>
  <si>
    <t>DST_4-DST_3 (posdam)</t>
    <phoneticPr fontId="2" type="noConversion"/>
  </si>
  <si>
    <t>DST_6-DST_5 (posdam)</t>
    <phoneticPr fontId="2" type="noConversion"/>
  </si>
  <si>
    <t>DST_2-DST_1 (vaihingen)</t>
    <phoneticPr fontId="2" type="noConversion"/>
  </si>
  <si>
    <t>DST_6-DST_5 (vaihingen)</t>
    <phoneticPr fontId="2" type="noConversion"/>
  </si>
  <si>
    <t xml:space="preserve">Benefit F score by using post-processing is  0.38%, </t>
    <phoneticPr fontId="2" type="noConversion"/>
  </si>
  <si>
    <t xml:space="preserve">image segmentation ablation </t>
    <phoneticPr fontId="2" type="noConversion"/>
  </si>
  <si>
    <t xml:space="preserve">Vertical information ablation </t>
    <phoneticPr fontId="2" type="noConversion"/>
  </si>
  <si>
    <t xml:space="preserve">Post-processing ablation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</si>
</sst>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u/>
      <sz val="11"/>
      <color theme="10"/>
      <name val="宋体"/>
      <family val="2"/>
      <charset val="134"/>
      <scheme val="minor"/>
    </font>
    <font>
      <i/>
      <u/>
      <sz val="11"/>
      <color theme="10"/>
      <name val="宋体"/>
      <family val="2"/>
      <charset val="134"/>
      <scheme val="minor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i/>
      <u/>
      <sz val="11"/>
      <color theme="10"/>
      <name val="宋体"/>
      <family val="3"/>
      <charset val="134"/>
      <scheme val="minor"/>
    </font>
    <font>
      <i/>
      <sz val="11"/>
      <color theme="1"/>
      <name val="宋体"/>
      <family val="2"/>
      <charset val="134"/>
      <scheme val="minor"/>
    </font>
    <font>
      <u/>
      <sz val="11"/>
      <color theme="10"/>
      <name val="宋体"/>
      <family val="3"/>
      <charset val="134"/>
      <scheme val="minor"/>
    </font>
    <font>
      <u/>
      <sz val="11"/>
      <color rgb="FFFF0000"/>
      <name val="宋体"/>
      <family val="2"/>
      <charset val="134"/>
      <scheme val="minor"/>
    </font>
    <font>
      <sz val="11"/>
      <color rgb="FFFF0000"/>
      <name val="Arial"/>
      <family val="2"/>
    </font>
    <font>
      <i/>
      <sz val="11"/>
      <color rgb="FF000000"/>
      <name val="Times New Roman"/>
      <family val="1"/>
    </font>
    <font>
      <i/>
      <sz val="8"/>
      <color rgb="FF000000"/>
      <name val="Times New Roman"/>
      <family val="1"/>
    </font>
    <font>
      <i/>
      <sz val="9"/>
      <color rgb="FF00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2" borderId="0" xfId="1" applyFill="1" applyAlignment="1">
      <alignment horizontal="center" vertical="center" wrapText="1"/>
    </xf>
    <xf numFmtId="0" fontId="4" fillId="2" borderId="0" xfId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8" fillId="0" borderId="0" xfId="0" applyFont="1">
      <alignment vertical="center"/>
    </xf>
    <xf numFmtId="0" fontId="3" fillId="4" borderId="0" xfId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0" fillId="4" borderId="0" xfId="0" applyFill="1">
      <alignment vertical="center"/>
    </xf>
    <xf numFmtId="0" fontId="9" fillId="2" borderId="0" xfId="1" applyFont="1" applyFill="1" applyAlignment="1">
      <alignment horizontal="center" vertical="center" wrapText="1"/>
    </xf>
    <xf numFmtId="0" fontId="10" fillId="4" borderId="0" xfId="1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" fillId="4" borderId="0" xfId="0" applyFont="1" applyFill="1">
      <alignment vertical="center"/>
    </xf>
    <xf numFmtId="0" fontId="4" fillId="4" borderId="0" xfId="1" applyFont="1" applyFill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8" fillId="4" borderId="0" xfId="0" applyFont="1" applyFill="1">
      <alignment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0" borderId="0" xfId="0" applyFont="1">
      <alignment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arxiv.org/abs/1804.04020" TargetMode="External"/><Relationship Id="rId21" Type="http://schemas.openxmlformats.org/officeDocument/2006/relationships/hyperlink" Target="http://arxiv.org/abs/1606.02585" TargetMode="External"/><Relationship Id="rId42" Type="http://schemas.openxmlformats.org/officeDocument/2006/relationships/hyperlink" Target="https://www.isprs.org/education/benchmarks/UrbanSemLab/results/papers/Description_UCalgary.pdf" TargetMode="External"/><Relationship Id="rId63" Type="http://schemas.openxmlformats.org/officeDocument/2006/relationships/hyperlink" Target="http://www.mdpi.com/2072-4292/9/5/446" TargetMode="External"/><Relationship Id="rId84" Type="http://schemas.openxmlformats.org/officeDocument/2006/relationships/hyperlink" Target="https://www.isprs.org/education/benchmarks/UrbanSemLab/results/papers/abstract_CAS_LI.pdf" TargetMode="External"/><Relationship Id="rId138" Type="http://schemas.openxmlformats.org/officeDocument/2006/relationships/hyperlink" Target="https://www.isprs.org/education/benchmarks/UrbanSemLab/results/papers/LLYT2_method.pdf" TargetMode="External"/><Relationship Id="rId107" Type="http://schemas.openxmlformats.org/officeDocument/2006/relationships/hyperlink" Target="https://www.isprs.org/education/benchmarks/UrbanSemLab/results/papers/descr_CAS_LI4.pdf" TargetMode="External"/><Relationship Id="rId11" Type="http://schemas.openxmlformats.org/officeDocument/2006/relationships/hyperlink" Target="https://www.isprs.org/education/benchmarks/UrbanSemLab/results/papers/DSTO__.pdf" TargetMode="External"/><Relationship Id="rId32" Type="http://schemas.openxmlformats.org/officeDocument/2006/relationships/hyperlink" Target="https://arxiv.org/pdf/1612.01337v1.pdf" TargetMode="External"/><Relationship Id="rId37" Type="http://schemas.openxmlformats.org/officeDocument/2006/relationships/hyperlink" Target="http://proceedings.spiedigitallibrary.org/proceeding.aspx?articleid=2571487" TargetMode="External"/><Relationship Id="rId53" Type="http://schemas.openxmlformats.org/officeDocument/2006/relationships/hyperlink" Target="https://arxiv.org/abs/1807.11236" TargetMode="External"/><Relationship Id="rId58" Type="http://schemas.openxmlformats.org/officeDocument/2006/relationships/hyperlink" Target="https://www.isprs.org/education/benchmarks/UrbanSemLab/results/papers/NLPR3_method.pdf" TargetMode="External"/><Relationship Id="rId74" Type="http://schemas.openxmlformats.org/officeDocument/2006/relationships/hyperlink" Target="https://doi.org/10.3390/rs10091429" TargetMode="External"/><Relationship Id="rId79" Type="http://schemas.openxmlformats.org/officeDocument/2006/relationships/hyperlink" Target="https://www.isprs.org/education/benchmarks/UrbanSemLab/results/papers/HUSTWH2_descr.pdf" TargetMode="External"/><Relationship Id="rId102" Type="http://schemas.openxmlformats.org/officeDocument/2006/relationships/hyperlink" Target="https://www.isprs.org/education/benchmarks/UrbanSemLab/results/papers/method_description_WAS.pdf" TargetMode="External"/><Relationship Id="rId123" Type="http://schemas.openxmlformats.org/officeDocument/2006/relationships/hyperlink" Target="https://www.isprs.org/education/benchmarks/UrbanSemLab/results/papers/report_VNU3.pdf" TargetMode="External"/><Relationship Id="rId128" Type="http://schemas.openxmlformats.org/officeDocument/2006/relationships/hyperlink" Target="https://www.isprs.org/education/benchmarks/UrbanSemLab/results/papers/descr_CASIE2.pdf" TargetMode="External"/><Relationship Id="rId5" Type="http://schemas.openxmlformats.org/officeDocument/2006/relationships/hyperlink" Target="https://www.isprs.org/education/benchmarks/UrbanSemLab/results/papers/Gerke_SVL.pdf" TargetMode="External"/><Relationship Id="rId90" Type="http://schemas.openxmlformats.org/officeDocument/2006/relationships/hyperlink" Target="https://www.isprs.org/education/benchmarks/UrbanSemLab/results/papers/RIT_Lx_method.pdf" TargetMode="External"/><Relationship Id="rId95" Type="http://schemas.openxmlformats.org/officeDocument/2006/relationships/hyperlink" Target="https://www.isprs.org/education/benchmarks/UrbanSemLab/results/papers/report_BKHN_3.pdf" TargetMode="External"/><Relationship Id="rId22" Type="http://schemas.openxmlformats.org/officeDocument/2006/relationships/hyperlink" Target="http://arxiv.org/abs/1606.02585" TargetMode="External"/><Relationship Id="rId27" Type="http://schemas.openxmlformats.org/officeDocument/2006/relationships/hyperlink" Target="https://arxiv.org/pdf/1612.01337v1.pdf" TargetMode="External"/><Relationship Id="rId43" Type="http://schemas.openxmlformats.org/officeDocument/2006/relationships/hyperlink" Target="https://www.isprs.org/education/benchmarks/UrbanSemLab/results/papers/Description_UCalgary2.pdf" TargetMode="External"/><Relationship Id="rId48" Type="http://schemas.openxmlformats.org/officeDocument/2006/relationships/hyperlink" Target="https://www.isprs.org/education/benchmarks/UrbanSemLab/results/papers/Description_UCalgary5to10.pdf" TargetMode="External"/><Relationship Id="rId64" Type="http://schemas.openxmlformats.org/officeDocument/2006/relationships/hyperlink" Target="https://doi.org/10.3390/rs10091429" TargetMode="External"/><Relationship Id="rId69" Type="http://schemas.openxmlformats.org/officeDocument/2006/relationships/hyperlink" Target="https://www.isprs.org/education/benchmarks/UrbanSemLab/results/papers/Description_azavea_vaih.pdf" TargetMode="External"/><Relationship Id="rId113" Type="http://schemas.openxmlformats.org/officeDocument/2006/relationships/hyperlink" Target="https://www.isprs.org/education/benchmarks/UrbanSemLab/results/papers/report_LIRM_1.pdf" TargetMode="External"/><Relationship Id="rId118" Type="http://schemas.openxmlformats.org/officeDocument/2006/relationships/hyperlink" Target="https://arxiv.org/abs/1804.04020" TargetMode="External"/><Relationship Id="rId134" Type="http://schemas.openxmlformats.org/officeDocument/2006/relationships/hyperlink" Target="https://www.isprs.org/education/benchmarks/UrbanSemLab/results/papers/WUH_WT5_desc.pdf" TargetMode="External"/><Relationship Id="rId139" Type="http://schemas.openxmlformats.org/officeDocument/2006/relationships/hyperlink" Target="https://arxiv.org/pdf/1806.05793.pdf" TargetMode="External"/><Relationship Id="rId80" Type="http://schemas.openxmlformats.org/officeDocument/2006/relationships/hyperlink" Target="https://www.isprs.org/education/benchmarks/UrbanSemLab/results/papers/HUSTWH3_descr.pdf" TargetMode="External"/><Relationship Id="rId85" Type="http://schemas.openxmlformats.org/officeDocument/2006/relationships/hyperlink" Target="https://www.isprs.org/education/benchmarks/UrbanSemLab/results/papers/cheng_wuhan3_descr.pdf" TargetMode="External"/><Relationship Id="rId12" Type="http://schemas.openxmlformats.org/officeDocument/2006/relationships/hyperlink" Target="https://www.isprs.org/education/benchmarks/UrbanSemLab/results/papers/UT_Mevislab.pdf" TargetMode="External"/><Relationship Id="rId17" Type="http://schemas.openxmlformats.org/officeDocument/2006/relationships/hyperlink" Target="https://www.isprs.org/education/benchmarks/UrbanSemLab/results/papers/Onera_2D_label_Vaih.pdf" TargetMode="External"/><Relationship Id="rId33" Type="http://schemas.openxmlformats.org/officeDocument/2006/relationships/hyperlink" Target="https://arxiv.org/pdf/1612.01337v1.pdf" TargetMode="External"/><Relationship Id="rId38" Type="http://schemas.openxmlformats.org/officeDocument/2006/relationships/hyperlink" Target="http://proceedings.spiedigitallibrary.org/proceeding.aspx?articleid=2571487" TargetMode="External"/><Relationship Id="rId59" Type="http://schemas.openxmlformats.org/officeDocument/2006/relationships/hyperlink" Target="http://www.mdpi.com/2072-4292/9/5/446" TargetMode="External"/><Relationship Id="rId103" Type="http://schemas.openxmlformats.org/officeDocument/2006/relationships/hyperlink" Target="https://www.isprs.org/education/benchmarks/UrbanSemLab/results/papers/method_description_WAS.pdf" TargetMode="External"/><Relationship Id="rId108" Type="http://schemas.openxmlformats.org/officeDocument/2006/relationships/hyperlink" Target="https://www.isprs.org/education/benchmarks/UrbanSemLab/results/papers/cheng_wuhan5_descr.pdf" TargetMode="External"/><Relationship Id="rId124" Type="http://schemas.openxmlformats.org/officeDocument/2006/relationships/hyperlink" Target="https://www.isprs.org/education/benchmarks/UrbanSemLab/results/papers/report_VNU4.pdf" TargetMode="External"/><Relationship Id="rId129" Type="http://schemas.openxmlformats.org/officeDocument/2006/relationships/hyperlink" Target="http://www.mdpi.com/2072-4292/10/5/743" TargetMode="External"/><Relationship Id="rId54" Type="http://schemas.openxmlformats.org/officeDocument/2006/relationships/hyperlink" Target="https://arxiv.org/abs/1807.11236" TargetMode="External"/><Relationship Id="rId70" Type="http://schemas.openxmlformats.org/officeDocument/2006/relationships/hyperlink" Target="https://www.isprs.org/education/benchmarks/UrbanSemLab/results/papers/abstract_CONC1.pdf" TargetMode="External"/><Relationship Id="rId75" Type="http://schemas.openxmlformats.org/officeDocument/2006/relationships/hyperlink" Target="https://www.isprs.org/education/benchmarks/UrbanSemLab/results/papers/WUH_WT_descr.pdf" TargetMode="External"/><Relationship Id="rId91" Type="http://schemas.openxmlformats.org/officeDocument/2006/relationships/hyperlink" Target="https://www.isprs.org/education/benchmarks/UrbanSemLab/results/papers/WUR_1_abstract.pdf" TargetMode="External"/><Relationship Id="rId96" Type="http://schemas.openxmlformats.org/officeDocument/2006/relationships/hyperlink" Target="https://www.isprs.org/education/benchmarks/UrbanSemLab/results/papers/report_BKHN_4.pdf" TargetMode="External"/><Relationship Id="rId140" Type="http://schemas.openxmlformats.org/officeDocument/2006/relationships/hyperlink" Target="https://arxiv.org/pdf/1806.05793.pdf" TargetMode="External"/><Relationship Id="rId1" Type="http://schemas.openxmlformats.org/officeDocument/2006/relationships/hyperlink" Target="https://www.isprs.org/education/benchmarks/UrbanSemLab/results/" TargetMode="External"/><Relationship Id="rId6" Type="http://schemas.openxmlformats.org/officeDocument/2006/relationships/hyperlink" Target="https://www.isprs.org/education/benchmarks/UrbanSemLab/results/papers/Gerke_SVL.pdf" TargetMode="External"/><Relationship Id="rId23" Type="http://schemas.openxmlformats.org/officeDocument/2006/relationships/hyperlink" Target="https://www.isprs.org/education/benchmarks/UrbanSemLab/results/papers/Uni_Zh.pdf" TargetMode="External"/><Relationship Id="rId28" Type="http://schemas.openxmlformats.org/officeDocument/2006/relationships/hyperlink" Target="https://arxiv.org/pdf/1612.01337v1.pdf" TargetMode="External"/><Relationship Id="rId49" Type="http://schemas.openxmlformats.org/officeDocument/2006/relationships/hyperlink" Target="https://www.isprs.org/education/benchmarks/UrbanSemLab/results/papers/Description_UCalgary5to10.pdf" TargetMode="External"/><Relationship Id="rId114" Type="http://schemas.openxmlformats.org/officeDocument/2006/relationships/hyperlink" Target="https://www.isprs.org/education/benchmarks/UrbanSemLab/results/papers/Description_BUAA.pdf" TargetMode="External"/><Relationship Id="rId119" Type="http://schemas.openxmlformats.org/officeDocument/2006/relationships/hyperlink" Target="https://arxiv.org/abs/1804.04020" TargetMode="External"/><Relationship Id="rId44" Type="http://schemas.openxmlformats.org/officeDocument/2006/relationships/hyperlink" Target="https://www.isprs.org/education/benchmarks/UrbanSemLab/results/papers/Description_UCalgary3.pdf" TargetMode="External"/><Relationship Id="rId60" Type="http://schemas.openxmlformats.org/officeDocument/2006/relationships/hyperlink" Target="http://www.mdpi.com/2072-4292/9/5/446" TargetMode="External"/><Relationship Id="rId65" Type="http://schemas.openxmlformats.org/officeDocument/2006/relationships/hyperlink" Target="https://doi.org/10.3390/rs10091429" TargetMode="External"/><Relationship Id="rId81" Type="http://schemas.openxmlformats.org/officeDocument/2006/relationships/hyperlink" Target="https://www.isprs.org/education/benchmarks/UrbanSemLab/results/papers/HUSTWH3_descr.pdf" TargetMode="External"/><Relationship Id="rId86" Type="http://schemas.openxmlformats.org/officeDocument/2006/relationships/hyperlink" Target="https://www.isprs.org/education/benchmarks/UrbanSemLab/results/papers/Method_CVEO.pdf" TargetMode="External"/><Relationship Id="rId130" Type="http://schemas.openxmlformats.org/officeDocument/2006/relationships/hyperlink" Target="https://www.isprs.org/education/benchmarks/UrbanSemLab/results/papers/WUH_WT4_desc.pdf" TargetMode="External"/><Relationship Id="rId135" Type="http://schemas.openxmlformats.org/officeDocument/2006/relationships/hyperlink" Target="https://www.isprs.org/education/benchmarks/UrbanSemLab/results/papers/BKHN10_method.pdf" TargetMode="External"/><Relationship Id="rId13" Type="http://schemas.openxmlformats.org/officeDocument/2006/relationships/hyperlink" Target="https://www.isprs.org/education/benchmarks/UrbanSemLab/results/papers/HUST_details.pdf" TargetMode="External"/><Relationship Id="rId18" Type="http://schemas.openxmlformats.org/officeDocument/2006/relationships/hyperlink" Target="https://www.isprs.org/education/benchmarks/UrbanSemLab/results/papers/onera_boulch.pdf" TargetMode="External"/><Relationship Id="rId39" Type="http://schemas.openxmlformats.org/officeDocument/2006/relationships/hyperlink" Target="http://arxiv.org/abs/1609.07916" TargetMode="External"/><Relationship Id="rId109" Type="http://schemas.openxmlformats.org/officeDocument/2006/relationships/hyperlink" Target="https://www.isprs.org/education/benchmarks/UrbanSemLab/results/papers/report_VNU1.pdf" TargetMode="External"/><Relationship Id="rId34" Type="http://schemas.openxmlformats.org/officeDocument/2006/relationships/hyperlink" Target="http://arxiv.org/abs/1504.01013" TargetMode="External"/><Relationship Id="rId50" Type="http://schemas.openxmlformats.org/officeDocument/2006/relationships/hyperlink" Target="https://www.isprs.org/education/benchmarks/UrbanSemLab/results/papers/Description_UCalgary5to10.pdf" TargetMode="External"/><Relationship Id="rId55" Type="http://schemas.openxmlformats.org/officeDocument/2006/relationships/hyperlink" Target="https://arxiv.org/abs/1605.05462" TargetMode="External"/><Relationship Id="rId76" Type="http://schemas.openxmlformats.org/officeDocument/2006/relationships/hyperlink" Target="https://www.isprs.org/education/benchmarks/UrbanSemLab/results/papers/WUH_WT2_description.pdf" TargetMode="External"/><Relationship Id="rId97" Type="http://schemas.openxmlformats.org/officeDocument/2006/relationships/hyperlink" Target="https://www.isprs.org/education/benchmarks/UrbanSemLab/results/papers/abstract_CONC1.pdf" TargetMode="External"/><Relationship Id="rId104" Type="http://schemas.openxmlformats.org/officeDocument/2006/relationships/hyperlink" Target="https://www.isprs.org/education/benchmarks/UrbanSemLab/results/papers/method_description_WAS.pdf" TargetMode="External"/><Relationship Id="rId120" Type="http://schemas.openxmlformats.org/officeDocument/2006/relationships/hyperlink" Target="https://arxiv.org/abs/1804.04020" TargetMode="External"/><Relationship Id="rId125" Type="http://schemas.openxmlformats.org/officeDocument/2006/relationships/hyperlink" Target="https://www.isprs.org/education/benchmarks/UrbanSemLab/results/papers/HUSTWH5_descr.pdf" TargetMode="External"/><Relationship Id="rId141" Type="http://schemas.openxmlformats.org/officeDocument/2006/relationships/hyperlink" Target="https://www.isprs.org/education/benchmarks/UrbanSemLab/results/papers/description_CAS_Y3.pdf" TargetMode="External"/><Relationship Id="rId7" Type="http://schemas.openxmlformats.org/officeDocument/2006/relationships/hyperlink" Target="https://www.isprs.org/education/benchmarks/UrbanSemLab/results/papers/Gerke_SVL.pdf" TargetMode="External"/><Relationship Id="rId71" Type="http://schemas.openxmlformats.org/officeDocument/2006/relationships/hyperlink" Target="https://www.isprs.org/education/benchmarks/UrbanSemLab/results/papers/abstract_CONC1.pdf" TargetMode="External"/><Relationship Id="rId92" Type="http://schemas.openxmlformats.org/officeDocument/2006/relationships/hyperlink" Target="https://www.isprs.org/education/benchmarks/UrbanSemLab/results/papers/WUR_1_abstract.pdf" TargetMode="External"/><Relationship Id="rId2" Type="http://schemas.openxmlformats.org/officeDocument/2006/relationships/hyperlink" Target="https://www.isprs.org/education/benchmarks/UrbanSemLab/results/" TargetMode="External"/><Relationship Id="rId29" Type="http://schemas.openxmlformats.org/officeDocument/2006/relationships/hyperlink" Target="https://arxiv.org/pdf/1612.01337v1.pdf" TargetMode="External"/><Relationship Id="rId24" Type="http://schemas.openxmlformats.org/officeDocument/2006/relationships/hyperlink" Target="https://www.isprs.org/education/benchmarks/UrbanSemLab/results/papers/Marmanis_etal.pdf" TargetMode="External"/><Relationship Id="rId40" Type="http://schemas.openxmlformats.org/officeDocument/2006/relationships/hyperlink" Target="https://www.isprs.org/education/benchmarks/UrbanSemLab/results/papers/Description_anon1116.pdf" TargetMode="External"/><Relationship Id="rId45" Type="http://schemas.openxmlformats.org/officeDocument/2006/relationships/hyperlink" Target="https://www.isprs.org/education/benchmarks/UrbanSemLab/results/papers/Description_UCalgary4.pdf" TargetMode="External"/><Relationship Id="rId66" Type="http://schemas.openxmlformats.org/officeDocument/2006/relationships/hyperlink" Target="https://www.isprs.org/education/benchmarks/UrbanSemLab/results/papers/ZISM1_descr.pdf" TargetMode="External"/><Relationship Id="rId87" Type="http://schemas.openxmlformats.org/officeDocument/2006/relationships/hyperlink" Target="https://www.isprs.org/education/benchmarks/UrbanSemLab/results/papers/Method_CVEO2.pdf" TargetMode="External"/><Relationship Id="rId110" Type="http://schemas.openxmlformats.org/officeDocument/2006/relationships/hyperlink" Target="https://www.isprs.org/education/benchmarks/UrbanSemLab/results/papers/report_BKHN_5.pdf" TargetMode="External"/><Relationship Id="rId115" Type="http://schemas.openxmlformats.org/officeDocument/2006/relationships/hyperlink" Target="https://www.isprs.org/education/benchmarks/UrbanSemLab/results/papers/Description_BUAA2.pdf" TargetMode="External"/><Relationship Id="rId131" Type="http://schemas.openxmlformats.org/officeDocument/2006/relationships/hyperlink" Target="https://www.isprs.org/education/benchmarks/UrbanSemLab/results/papers/report_VNU5.pdf" TargetMode="External"/><Relationship Id="rId136" Type="http://schemas.openxmlformats.org/officeDocument/2006/relationships/hyperlink" Target="https://www.isprs.org/education/benchmarks/UrbanSemLab/results/papers/BKHN11_method.pdf" TargetMode="External"/><Relationship Id="rId61" Type="http://schemas.openxmlformats.org/officeDocument/2006/relationships/hyperlink" Target="http://www.mdpi.com/2072-4292/9/5/446" TargetMode="External"/><Relationship Id="rId82" Type="http://schemas.openxmlformats.org/officeDocument/2006/relationships/hyperlink" Target="https://www.isprs.org/education/benchmarks/UrbanSemLab/results/papers/description_BoWu.pdf" TargetMode="External"/><Relationship Id="rId19" Type="http://schemas.openxmlformats.org/officeDocument/2006/relationships/hyperlink" Target="http://arxiv.org/abs/1609.06846" TargetMode="External"/><Relationship Id="rId14" Type="http://schemas.openxmlformats.org/officeDocument/2006/relationships/hyperlink" Target="https://www.isprs.org/education/benchmarks/UrbanSemLab/results/papers/Onera_2D_label_Vaih.pdf" TargetMode="External"/><Relationship Id="rId30" Type="http://schemas.openxmlformats.org/officeDocument/2006/relationships/hyperlink" Target="https://arxiv.org/pdf/1612.01337v1.pdf" TargetMode="External"/><Relationship Id="rId35" Type="http://schemas.openxmlformats.org/officeDocument/2006/relationships/hyperlink" Target="https://www.isprs.org/education/benchmarks/UrbanSemLab/results/papers/TechnicalReport_IVFL.pdf" TargetMode="External"/><Relationship Id="rId56" Type="http://schemas.openxmlformats.org/officeDocument/2006/relationships/hyperlink" Target="https://www.isprs.org/education/benchmarks/UrbanSemLab/results/papers/Method_Description_NLPR.pdf" TargetMode="External"/><Relationship Id="rId77" Type="http://schemas.openxmlformats.org/officeDocument/2006/relationships/hyperlink" Target="https://www.isprs.org/education/benchmarks/UrbanSemLab/results/papers/WUH_WT3_desc.pdf" TargetMode="External"/><Relationship Id="rId100" Type="http://schemas.openxmlformats.org/officeDocument/2006/relationships/hyperlink" Target="https://www.isprs.org/education/benchmarks/UrbanSemLab/results/papers/method_description_WAS.pdf" TargetMode="External"/><Relationship Id="rId105" Type="http://schemas.openxmlformats.org/officeDocument/2006/relationships/hyperlink" Target="https://www.isprs.org/education/benchmarks/UrbanSemLab/results/papers/abstract_CAS_L2.pdf" TargetMode="External"/><Relationship Id="rId126" Type="http://schemas.openxmlformats.org/officeDocument/2006/relationships/hyperlink" Target="https://www.isprs.org/education/benchmarks/UrbanSemLab/results/papers/TOR_method.pdf" TargetMode="External"/><Relationship Id="rId8" Type="http://schemas.openxmlformats.org/officeDocument/2006/relationships/hyperlink" Target="https://www.isprs.org/education/benchmarks/UrbanSemLab/results/papers/Gerke_SVL.pdf" TargetMode="External"/><Relationship Id="rId51" Type="http://schemas.openxmlformats.org/officeDocument/2006/relationships/hyperlink" Target="https://www.isprs.org/education/benchmarks/UrbanSemLab/results/papers/Description_UCalgary5to10.pdf" TargetMode="External"/><Relationship Id="rId72" Type="http://schemas.openxmlformats.org/officeDocument/2006/relationships/hyperlink" Target="https://doi.org/10.3390/rs10091429" TargetMode="External"/><Relationship Id="rId93" Type="http://schemas.openxmlformats.org/officeDocument/2006/relationships/hyperlink" Target="https://www.isprs.org/education/benchmarks/UrbanSemLab/results/papers/cheng_wuhan4_descr.pdf" TargetMode="External"/><Relationship Id="rId98" Type="http://schemas.openxmlformats.org/officeDocument/2006/relationships/hyperlink" Target="https://www.isprs.org/education/benchmarks/UrbanSemLab/results/papers/abstract_CONC1.pdf" TargetMode="External"/><Relationship Id="rId121" Type="http://schemas.openxmlformats.org/officeDocument/2006/relationships/hyperlink" Target="https://www.isprs.org/education/benchmarks/UrbanSemLab/results/papers/descr_CASIE.pdf" TargetMode="External"/><Relationship Id="rId142" Type="http://schemas.openxmlformats.org/officeDocument/2006/relationships/hyperlink" Target="https://www.isprs.org/education/benchmarks/UrbanSemLab/results/papers/CASZX1_descr.pdf" TargetMode="External"/><Relationship Id="rId3" Type="http://schemas.openxmlformats.org/officeDocument/2006/relationships/hyperlink" Target="https://www.isprs.org/education/benchmarks/UrbanSemLab/results/papers/Gerke_SVL.pdf" TargetMode="External"/><Relationship Id="rId25" Type="http://schemas.openxmlformats.org/officeDocument/2006/relationships/hyperlink" Target="https://www.isprs.org/education/benchmarks/UrbanSemLab/results/papers/Marmanis_etal.pdf" TargetMode="External"/><Relationship Id="rId46" Type="http://schemas.openxmlformats.org/officeDocument/2006/relationships/hyperlink" Target="https://www.isprs.org/education/benchmarks/UrbanSemLab/results/papers/Description_UCalgary5to10.pdf" TargetMode="External"/><Relationship Id="rId67" Type="http://schemas.openxmlformats.org/officeDocument/2006/relationships/hyperlink" Target="https://www.isprs.org/education/benchmarks/UrbanSemLab/results/papers/ZISM2_descr.pdf" TargetMode="External"/><Relationship Id="rId116" Type="http://schemas.openxmlformats.org/officeDocument/2006/relationships/hyperlink" Target="https://arxiv.org/abs/1804.04020" TargetMode="External"/><Relationship Id="rId137" Type="http://schemas.openxmlformats.org/officeDocument/2006/relationships/hyperlink" Target="https://www.isprs.org/education/benchmarks/UrbanSemLab/results/papers/LLYT1_method.pdf" TargetMode="External"/><Relationship Id="rId20" Type="http://schemas.openxmlformats.org/officeDocument/2006/relationships/hyperlink" Target="http://arxiv.org/abs/1609.06846" TargetMode="External"/><Relationship Id="rId41" Type="http://schemas.openxmlformats.org/officeDocument/2006/relationships/hyperlink" Target="https://www.isprs.org/education/benchmarks/UrbanSemLab/results/papers/Description_anon2.pdf" TargetMode="External"/><Relationship Id="rId62" Type="http://schemas.openxmlformats.org/officeDocument/2006/relationships/hyperlink" Target="http://www.mdpi.com/2072-4292/9/5/446" TargetMode="External"/><Relationship Id="rId83" Type="http://schemas.openxmlformats.org/officeDocument/2006/relationships/hyperlink" Target="https://www.isprs.org/education/benchmarks/UrbanSemLab/results/papers/description_CAS_Y2.pdf" TargetMode="External"/><Relationship Id="rId88" Type="http://schemas.openxmlformats.org/officeDocument/2006/relationships/hyperlink" Target="https://www.isprs.org/education/benchmarks/UrbanSemLab/results/papers/RIT_Lx_method.pdf" TargetMode="External"/><Relationship Id="rId111" Type="http://schemas.openxmlformats.org/officeDocument/2006/relationships/hyperlink" Target="https://www.isprs.org/education/benchmarks/UrbanSemLab/results/papers/report_BKHN_8.pdf" TargetMode="External"/><Relationship Id="rId132" Type="http://schemas.openxmlformats.org/officeDocument/2006/relationships/hyperlink" Target="https://www.isprs.org/education/benchmarks/UrbanSemLab/results/papers/Method_CVEO3.pdf" TargetMode="External"/><Relationship Id="rId15" Type="http://schemas.openxmlformats.org/officeDocument/2006/relationships/hyperlink" Target="https://www.isprs.org/education/benchmarks/UrbanSemLab/results/papers/Onera_2D_label_Vaih.pdf" TargetMode="External"/><Relationship Id="rId36" Type="http://schemas.openxmlformats.org/officeDocument/2006/relationships/hyperlink" Target="https://arxiv.org/abs/1611.01962" TargetMode="External"/><Relationship Id="rId57" Type="http://schemas.openxmlformats.org/officeDocument/2006/relationships/hyperlink" Target="https://www.isprs.org/education/benchmarks/UrbanSemLab/results/papers/Method_Description_NLPR2.pdf" TargetMode="External"/><Relationship Id="rId106" Type="http://schemas.openxmlformats.org/officeDocument/2006/relationships/hyperlink" Target="https://www.isprs.org/education/benchmarks/UrbanSemLab/results/papers/abstract_CAS_L2.pdf" TargetMode="External"/><Relationship Id="rId127" Type="http://schemas.openxmlformats.org/officeDocument/2006/relationships/hyperlink" Target="https://www.isprs.org/education/benchmarks/UrbanSemLab/results/papers/TOR_method.pdf" TargetMode="External"/><Relationship Id="rId10" Type="http://schemas.openxmlformats.org/officeDocument/2006/relationships/hyperlink" Target="https://www.isprs.org/education/benchmarks/UrbanSemLab/results/papers/DSTO__.pdf" TargetMode="External"/><Relationship Id="rId31" Type="http://schemas.openxmlformats.org/officeDocument/2006/relationships/hyperlink" Target="https://arxiv.org/pdf/1612.01337v1.pdf" TargetMode="External"/><Relationship Id="rId52" Type="http://schemas.openxmlformats.org/officeDocument/2006/relationships/hyperlink" Target="https://arxiv.org/abs/1807.11236" TargetMode="External"/><Relationship Id="rId73" Type="http://schemas.openxmlformats.org/officeDocument/2006/relationships/hyperlink" Target="https://doi.org/10.3390/rs10091429" TargetMode="External"/><Relationship Id="rId78" Type="http://schemas.openxmlformats.org/officeDocument/2006/relationships/hyperlink" Target="https://www.isprs.org/education/benchmarks/UrbanSemLab/results/papers/HUST_WH_brief_descr.pdf" TargetMode="External"/><Relationship Id="rId94" Type="http://schemas.openxmlformats.org/officeDocument/2006/relationships/hyperlink" Target="https://www.isprs.org/education/benchmarks/UrbanSemLab/results/papers/report_BKHN_2.pdf" TargetMode="External"/><Relationship Id="rId99" Type="http://schemas.openxmlformats.org/officeDocument/2006/relationships/hyperlink" Target="https://www.isprs.org/education/benchmarks/UrbanSemLab/results/papers/method_description_WAS.pdf" TargetMode="External"/><Relationship Id="rId101" Type="http://schemas.openxmlformats.org/officeDocument/2006/relationships/hyperlink" Target="https://www.isprs.org/education/benchmarks/UrbanSemLab/results/papers/method_description_WAS.pdf" TargetMode="External"/><Relationship Id="rId122" Type="http://schemas.openxmlformats.org/officeDocument/2006/relationships/hyperlink" Target="https://www.isprs.org/education/benchmarks/UrbanSemLab/results/papers/report_VNU2.pdf" TargetMode="External"/><Relationship Id="rId4" Type="http://schemas.openxmlformats.org/officeDocument/2006/relationships/hyperlink" Target="https://www.isprs.org/education/benchmarks/UrbanSemLab/results/papers/Gerke_SVL.pdf" TargetMode="External"/><Relationship Id="rId9" Type="http://schemas.openxmlformats.org/officeDocument/2006/relationships/hyperlink" Target="https://www.isprs.org/education/benchmarks/UrbanSemLab/results/papers/DSTO__.pdf" TargetMode="External"/><Relationship Id="rId26" Type="http://schemas.openxmlformats.org/officeDocument/2006/relationships/hyperlink" Target="https://arxiv.org/pdf/1612.01337v1.pdf" TargetMode="External"/><Relationship Id="rId47" Type="http://schemas.openxmlformats.org/officeDocument/2006/relationships/hyperlink" Target="https://www.isprs.org/education/benchmarks/UrbanSemLab/results/papers/Description_UCalgary5to10.pdf" TargetMode="External"/><Relationship Id="rId68" Type="http://schemas.openxmlformats.org/officeDocument/2006/relationships/hyperlink" Target="https://www.isprs.org/education/benchmarks/UrbanSemLab/results/papers/Description_ZISM3.pdf" TargetMode="External"/><Relationship Id="rId89" Type="http://schemas.openxmlformats.org/officeDocument/2006/relationships/hyperlink" Target="https://www.isprs.org/education/benchmarks/UrbanSemLab/results/papers/RIT_Lx_method.pdf" TargetMode="External"/><Relationship Id="rId112" Type="http://schemas.openxmlformats.org/officeDocument/2006/relationships/hyperlink" Target="https://www.isprs.org/education/benchmarks/UrbanSemLab/results/papers/report_BKHN_9.pdf" TargetMode="External"/><Relationship Id="rId133" Type="http://schemas.openxmlformats.org/officeDocument/2006/relationships/hyperlink" Target="http://www.mdpi.com/2072-4292/10/5/743" TargetMode="External"/><Relationship Id="rId16" Type="http://schemas.openxmlformats.org/officeDocument/2006/relationships/hyperlink" Target="https://www.isprs.org/education/benchmarks/UrbanSemLab/results/papers/Onera_2D_label_Vaih.pdf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isprs.org/education/benchmarks/UrbanSemLab/results/papers/RIT_Lx_method.pdf" TargetMode="External"/><Relationship Id="rId21" Type="http://schemas.openxmlformats.org/officeDocument/2006/relationships/hyperlink" Target="https://www.isprs.org/education/benchmarks/UrbanSemLab/results/papers/azavea_potsdam_entries.pdf" TargetMode="External"/><Relationship Id="rId34" Type="http://schemas.openxmlformats.org/officeDocument/2006/relationships/hyperlink" Target="https://www.isprs.org/education/benchmarks/UrbanSemLab/results/papers/Abstract_BUCT_1.pdf" TargetMode="External"/><Relationship Id="rId42" Type="http://schemas.openxmlformats.org/officeDocument/2006/relationships/hyperlink" Target="https://www.isprs.org/education/benchmarks/UrbanSemLab/results/papers/HUST_WH_brief_descr.pdf" TargetMode="External"/><Relationship Id="rId47" Type="http://schemas.openxmlformats.org/officeDocument/2006/relationships/hyperlink" Target="https://www.isprs.org/education/benchmarks/UrbanSemLab/results/papers/BKHN_1_Pdam.pdf" TargetMode="External"/><Relationship Id="rId50" Type="http://schemas.openxmlformats.org/officeDocument/2006/relationships/hyperlink" Target="https://www.isprs.org/education/benchmarks/UrbanSemLab/results/papers/CASDE_2_Report.pdf" TargetMode="External"/><Relationship Id="rId55" Type="http://schemas.openxmlformats.org/officeDocument/2006/relationships/hyperlink" Target="https://arxiv.org/abs/1804.04020" TargetMode="External"/><Relationship Id="rId63" Type="http://schemas.openxmlformats.org/officeDocument/2006/relationships/hyperlink" Target="https://www.isprs.org/education/benchmarks/UrbanSemLab/results/papers/description_CAS_Y3.pdf" TargetMode="External"/><Relationship Id="rId7" Type="http://schemas.openxmlformats.org/officeDocument/2006/relationships/hyperlink" Target="http://arxiv.org/abs/1606.02585" TargetMode="External"/><Relationship Id="rId2" Type="http://schemas.openxmlformats.org/officeDocument/2006/relationships/hyperlink" Target="https://www.isprs.org/education/benchmarks/UrbanSemLab/results/papers/Gerke_SVL.pdf" TargetMode="External"/><Relationship Id="rId16" Type="http://schemas.openxmlformats.org/officeDocument/2006/relationships/hyperlink" Target="https://doi.org/10.3390/rs10091429" TargetMode="External"/><Relationship Id="rId29" Type="http://schemas.openxmlformats.org/officeDocument/2006/relationships/hyperlink" Target="https://www.isprs.org/education/benchmarks/UrbanSemLab/results/papers/RIT_Lx_method.pdf" TargetMode="External"/><Relationship Id="rId11" Type="http://schemas.openxmlformats.org/officeDocument/2006/relationships/hyperlink" Target="https://doi.org/10.3390/rs10091429" TargetMode="External"/><Relationship Id="rId24" Type="http://schemas.openxmlformats.org/officeDocument/2006/relationships/hyperlink" Target="https://www.isprs.org/education/benchmarks/UrbanSemLab/results/papers/RIT_Lx_method.pdf" TargetMode="External"/><Relationship Id="rId32" Type="http://schemas.openxmlformats.org/officeDocument/2006/relationships/hyperlink" Target="https://arxiv.org/abs/1703.06452" TargetMode="External"/><Relationship Id="rId37" Type="http://schemas.openxmlformats.org/officeDocument/2006/relationships/hyperlink" Target="https://www.isprs.org/education/benchmarks/UrbanSemLab/results/papers/Method_Description_AMA.pdf" TargetMode="External"/><Relationship Id="rId40" Type="http://schemas.openxmlformats.org/officeDocument/2006/relationships/hyperlink" Target="https://www.isprs.org/education/benchmarks/UrbanSemLab/results/papers/HUST_WH_brief_descr.pdf" TargetMode="External"/><Relationship Id="rId45" Type="http://schemas.openxmlformats.org/officeDocument/2006/relationships/hyperlink" Target="https://www.isprs.org/education/benchmarks/UrbanSemLab/results/papers/Report_SWJTU.pdf" TargetMode="External"/><Relationship Id="rId53" Type="http://schemas.openxmlformats.org/officeDocument/2006/relationships/hyperlink" Target="https://arxiv.org/abs/1804.04020" TargetMode="External"/><Relationship Id="rId58" Type="http://schemas.openxmlformats.org/officeDocument/2006/relationships/hyperlink" Target="https://www.isprs.org/education/benchmarks/UrbanSemLab/results/papers/CVEO2_descr.pdf" TargetMode="External"/><Relationship Id="rId5" Type="http://schemas.openxmlformats.org/officeDocument/2006/relationships/hyperlink" Target="http://arxiv.org/abs/1606.02585" TargetMode="External"/><Relationship Id="rId61" Type="http://schemas.openxmlformats.org/officeDocument/2006/relationships/hyperlink" Target="https://www.isprs.org/education/benchmarks/UrbanSemLab/results/papers/BKHN_3_Pdam.pdf" TargetMode="External"/><Relationship Id="rId19" Type="http://schemas.openxmlformats.org/officeDocument/2006/relationships/hyperlink" Target="https://arxiv.org/abs/1807.11236" TargetMode="External"/><Relationship Id="rId14" Type="http://schemas.openxmlformats.org/officeDocument/2006/relationships/hyperlink" Target="https://doi.org/10.3390/rs10091429" TargetMode="External"/><Relationship Id="rId22" Type="http://schemas.openxmlformats.org/officeDocument/2006/relationships/hyperlink" Target="https://www.isprs.org/education/benchmarks/UrbanSemLab/results/papers/azavea_potsdam_entries.pdf" TargetMode="External"/><Relationship Id="rId27" Type="http://schemas.openxmlformats.org/officeDocument/2006/relationships/hyperlink" Target="https://www.isprs.org/education/benchmarks/UrbanSemLab/results/papers/RIT_Lx_method.pdf" TargetMode="External"/><Relationship Id="rId30" Type="http://schemas.openxmlformats.org/officeDocument/2006/relationships/hyperlink" Target="https://www.isprs.org/education/benchmarks/UrbanSemLab/results/papers/RIT_Lx_method.pdf" TargetMode="External"/><Relationship Id="rId35" Type="http://schemas.openxmlformats.org/officeDocument/2006/relationships/hyperlink" Target="https://www.isprs.org/education/benchmarks/UrbanSemLab/results/papers/description_BoWu.pdf" TargetMode="External"/><Relationship Id="rId43" Type="http://schemas.openxmlformats.org/officeDocument/2006/relationships/hyperlink" Target="https://www.isprs.org/education/benchmarks/UrbanSemLab/results/papers/HUST_WH_brief_descr.pdf" TargetMode="External"/><Relationship Id="rId48" Type="http://schemas.openxmlformats.org/officeDocument/2006/relationships/hyperlink" Target="https://www.isprs.org/education/benchmarks/UrbanSemLab/results/papers/BKHN_2_Pdam.pdf" TargetMode="External"/><Relationship Id="rId56" Type="http://schemas.openxmlformats.org/officeDocument/2006/relationships/hyperlink" Target="https://arxiv.org/abs/1804.04020" TargetMode="External"/><Relationship Id="rId64" Type="http://schemas.openxmlformats.org/officeDocument/2006/relationships/hyperlink" Target="https://www.isprs.org/education/benchmarks/UrbanSemLab/results/" TargetMode="External"/><Relationship Id="rId8" Type="http://schemas.openxmlformats.org/officeDocument/2006/relationships/hyperlink" Target="http://arxiv.org/abs/1606.02585" TargetMode="External"/><Relationship Id="rId51" Type="http://schemas.openxmlformats.org/officeDocument/2006/relationships/hyperlink" Target="https://www.isprs.org/education/benchmarks/UrbanSemLab/results/papers/BUCTY_1_3_4_5_descr.pdf" TargetMode="External"/><Relationship Id="rId3" Type="http://schemas.openxmlformats.org/officeDocument/2006/relationships/hyperlink" Target="http://arxiv.org/abs/1606.02585" TargetMode="External"/><Relationship Id="rId12" Type="http://schemas.openxmlformats.org/officeDocument/2006/relationships/hyperlink" Target="https://doi.org/10.3390/rs10091429" TargetMode="External"/><Relationship Id="rId17" Type="http://schemas.openxmlformats.org/officeDocument/2006/relationships/hyperlink" Target="https://www.isprs.org/education/benchmarks/UrbanSemLab/results/papers/Description_Potsdam_WuhZ.pdf" TargetMode="External"/><Relationship Id="rId25" Type="http://schemas.openxmlformats.org/officeDocument/2006/relationships/hyperlink" Target="https://www.isprs.org/education/benchmarks/UrbanSemLab/results/papers/RIT_Lx_method.pdf" TargetMode="External"/><Relationship Id="rId33" Type="http://schemas.openxmlformats.org/officeDocument/2006/relationships/hyperlink" Target="https://arxiv.org/abs/1703.06452" TargetMode="External"/><Relationship Id="rId38" Type="http://schemas.openxmlformats.org/officeDocument/2006/relationships/hyperlink" Target="https://www.isprs.org/education/benchmarks/UrbanSemLab/results/papers/Abstract_BUCT_2.pdf" TargetMode="External"/><Relationship Id="rId46" Type="http://schemas.openxmlformats.org/officeDocument/2006/relationships/hyperlink" Target="https://www.isprs.org/education/benchmarks/UrbanSemLab/results/papers/BUCTY_1_3_4_5_descr.pdf" TargetMode="External"/><Relationship Id="rId59" Type="http://schemas.openxmlformats.org/officeDocument/2006/relationships/hyperlink" Target="https://www.isprs.org/education/benchmarks/UrbanSemLab/results/papers/WUH_WT2_descr_PDAM.pdf" TargetMode="External"/><Relationship Id="rId20" Type="http://schemas.openxmlformats.org/officeDocument/2006/relationships/hyperlink" Target="https://arxiv.org/abs/1807.11236" TargetMode="External"/><Relationship Id="rId41" Type="http://schemas.openxmlformats.org/officeDocument/2006/relationships/hyperlink" Target="https://www.isprs.org/education/benchmarks/UrbanSemLab/results/papers/HUST_WH_brief_descr.pdf" TargetMode="External"/><Relationship Id="rId54" Type="http://schemas.openxmlformats.org/officeDocument/2006/relationships/hyperlink" Target="https://arxiv.org/abs/1804.04020" TargetMode="External"/><Relationship Id="rId62" Type="http://schemas.openxmlformats.org/officeDocument/2006/relationships/hyperlink" Target="https://www.isprs.org/education/benchmarks/UrbanSemLab/results/papers/Report_SWJTU2.pdf" TargetMode="External"/><Relationship Id="rId1" Type="http://schemas.openxmlformats.org/officeDocument/2006/relationships/hyperlink" Target="https://www.isprs.org/education/benchmarks/UrbanSemLab/results/papers/Gerke_SVL.pdf" TargetMode="External"/><Relationship Id="rId6" Type="http://schemas.openxmlformats.org/officeDocument/2006/relationships/hyperlink" Target="http://arxiv.org/abs/1606.02585" TargetMode="External"/><Relationship Id="rId15" Type="http://schemas.openxmlformats.org/officeDocument/2006/relationships/hyperlink" Target="https://doi.org/10.3390/rs10091429" TargetMode="External"/><Relationship Id="rId23" Type="http://schemas.openxmlformats.org/officeDocument/2006/relationships/hyperlink" Target="https://www.isprs.org/education/benchmarks/UrbanSemLab/results/papers/azavea_potsdam_entries.pdf" TargetMode="External"/><Relationship Id="rId28" Type="http://schemas.openxmlformats.org/officeDocument/2006/relationships/hyperlink" Target="https://www.isprs.org/education/benchmarks/UrbanSemLab/results/label_challenge_2D_potsdam_result_ifr.html" TargetMode="External"/><Relationship Id="rId36" Type="http://schemas.openxmlformats.org/officeDocument/2006/relationships/hyperlink" Target="https://www.isprs.org/education/benchmarks/UrbanSemLab/results/papers/description_CAS_Y2.pdf" TargetMode="External"/><Relationship Id="rId49" Type="http://schemas.openxmlformats.org/officeDocument/2006/relationships/hyperlink" Target="https://www.isprs.org/education/benchmarks/UrbanSemLab/results/papers/CASDE_1_Report.pdf" TargetMode="External"/><Relationship Id="rId57" Type="http://schemas.openxmlformats.org/officeDocument/2006/relationships/hyperlink" Target="https://www.isprs.org/education/benchmarks/UrbanSemLab/results/papers/WUH_WT_descr_PDAM.pdf" TargetMode="External"/><Relationship Id="rId10" Type="http://schemas.openxmlformats.org/officeDocument/2006/relationships/hyperlink" Target="https://www.isprs.org/education/benchmarks/UrbanSemLab/results/papers/description_He.pdf" TargetMode="External"/><Relationship Id="rId31" Type="http://schemas.openxmlformats.org/officeDocument/2006/relationships/hyperlink" Target="https://arxiv.org/abs/1703.06452" TargetMode="External"/><Relationship Id="rId44" Type="http://schemas.openxmlformats.org/officeDocument/2006/relationships/hyperlink" Target="https://www.isprs.org/education/benchmarks/UrbanSemLab/results/papers/Abstract_BUCT_3.pdf" TargetMode="External"/><Relationship Id="rId52" Type="http://schemas.openxmlformats.org/officeDocument/2006/relationships/hyperlink" Target="https://www.isprs.org/education/benchmarks/UrbanSemLab/results/papers/BUCTY_1_3_4_5_descr.pdf" TargetMode="External"/><Relationship Id="rId60" Type="http://schemas.openxmlformats.org/officeDocument/2006/relationships/hyperlink" Target="https://www.isprs.org/education/benchmarks/UrbanSemLab/results/papers/BUCTY_1_3_4_5_descr.pdf" TargetMode="External"/><Relationship Id="rId65" Type="http://schemas.openxmlformats.org/officeDocument/2006/relationships/hyperlink" Target="https://www.isprs.org/education/benchmarks/UrbanSemLab/results/" TargetMode="External"/><Relationship Id="rId4" Type="http://schemas.openxmlformats.org/officeDocument/2006/relationships/hyperlink" Target="http://arxiv.org/abs/1606.02585" TargetMode="External"/><Relationship Id="rId9" Type="http://schemas.openxmlformats.org/officeDocument/2006/relationships/hyperlink" Target="http://arxiv.org/abs/1608.00775" TargetMode="External"/><Relationship Id="rId13" Type="http://schemas.openxmlformats.org/officeDocument/2006/relationships/hyperlink" Target="https://doi.org/10.3390/rs10091429" TargetMode="External"/><Relationship Id="rId18" Type="http://schemas.openxmlformats.org/officeDocument/2006/relationships/hyperlink" Target="https://arxiv.org/abs/1807.11236" TargetMode="External"/><Relationship Id="rId39" Type="http://schemas.openxmlformats.org/officeDocument/2006/relationships/hyperlink" Target="https://www.isprs.org/education/benchmarks/UrbanSemLab/results/papers/method_CVEO_Pdam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arxiv.org/abs/1606.02585" TargetMode="External"/><Relationship Id="rId3" Type="http://schemas.openxmlformats.org/officeDocument/2006/relationships/hyperlink" Target="https://www.isprs.org/education/benchmarks/UrbanSemLab/results/papers/Gerke_SVL.pdf" TargetMode="External"/><Relationship Id="rId7" Type="http://schemas.openxmlformats.org/officeDocument/2006/relationships/hyperlink" Target="http://arxiv.org/abs/1606.02585" TargetMode="External"/><Relationship Id="rId2" Type="http://schemas.openxmlformats.org/officeDocument/2006/relationships/hyperlink" Target="https://www.isprs.org/education/benchmarks/UrbanSemLab/results/papers/Gerke_SVL.pdf" TargetMode="External"/><Relationship Id="rId1" Type="http://schemas.openxmlformats.org/officeDocument/2006/relationships/hyperlink" Target="https://www.isprs.org/education/benchmarks/UrbanSemLab/results/papers/Gerke_SVL.pdf" TargetMode="External"/><Relationship Id="rId6" Type="http://schemas.openxmlformats.org/officeDocument/2006/relationships/hyperlink" Target="http://arxiv.org/abs/1606.02585" TargetMode="External"/><Relationship Id="rId11" Type="http://schemas.openxmlformats.org/officeDocument/2006/relationships/hyperlink" Target="https://www.isprs.org/education/benchmarks/UrbanSemLab/results/papers/DSTO__.pdf" TargetMode="External"/><Relationship Id="rId5" Type="http://schemas.openxmlformats.org/officeDocument/2006/relationships/hyperlink" Target="http://arxiv.org/abs/1606.02585" TargetMode="External"/><Relationship Id="rId10" Type="http://schemas.openxmlformats.org/officeDocument/2006/relationships/hyperlink" Target="https://www.isprs.org/education/benchmarks/UrbanSemLab/results/papers/DSTO__.pdf" TargetMode="External"/><Relationship Id="rId4" Type="http://schemas.openxmlformats.org/officeDocument/2006/relationships/hyperlink" Target="http://arxiv.org/abs/1606.02585" TargetMode="External"/><Relationship Id="rId9" Type="http://schemas.openxmlformats.org/officeDocument/2006/relationships/hyperlink" Target="http://arxiv.org/abs/1606.02585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isprs.org/education/benchmarks/UrbanSemLab/results/papers/report_BKHN_2.pdf" TargetMode="External"/><Relationship Id="rId2" Type="http://schemas.openxmlformats.org/officeDocument/2006/relationships/hyperlink" Target="https://arxiv.org/pdf/1612.01337v1.pdf" TargetMode="External"/><Relationship Id="rId1" Type="http://schemas.openxmlformats.org/officeDocument/2006/relationships/hyperlink" Target="https://arxiv.org/pdf/1612.01337v1.pdf" TargetMode="External"/><Relationship Id="rId6" Type="http://schemas.openxmlformats.org/officeDocument/2006/relationships/hyperlink" Target="https://www.isprs.org/education/benchmarks/UrbanSemLab/results/papers/BKHN_1_Pdam.pdf" TargetMode="External"/><Relationship Id="rId5" Type="http://schemas.openxmlformats.org/officeDocument/2006/relationships/hyperlink" Target="https://www.isprs.org/education/benchmarks/UrbanSemLab/results/papers/report_BKHN_4.pdf" TargetMode="External"/><Relationship Id="rId4" Type="http://schemas.openxmlformats.org/officeDocument/2006/relationships/hyperlink" Target="https://www.isprs.org/education/benchmarks/UrbanSemLab/results/papers/report_BKHN_3.pdf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arxiv.org/abs/1606.02585" TargetMode="External"/><Relationship Id="rId3" Type="http://schemas.openxmlformats.org/officeDocument/2006/relationships/hyperlink" Target="https://www.isprs.org/education/benchmarks/UrbanSemLab/results/papers/DSTO__.pdf" TargetMode="External"/><Relationship Id="rId7" Type="http://schemas.openxmlformats.org/officeDocument/2006/relationships/hyperlink" Target="http://arxiv.org/abs/1606.02585" TargetMode="External"/><Relationship Id="rId2" Type="http://schemas.openxmlformats.org/officeDocument/2006/relationships/hyperlink" Target="https://www.isprs.org/education/benchmarks/UrbanSemLab/results/papers/cheng_wuhan5_descr.pdf" TargetMode="External"/><Relationship Id="rId1" Type="http://schemas.openxmlformats.org/officeDocument/2006/relationships/hyperlink" Target="https://www.isprs.org/education/benchmarks/UrbanSemLab/results/papers/cheng_wuhan4_descr.pdf" TargetMode="External"/><Relationship Id="rId6" Type="http://schemas.openxmlformats.org/officeDocument/2006/relationships/hyperlink" Target="http://arxiv.org/abs/1606.02585" TargetMode="External"/><Relationship Id="rId5" Type="http://schemas.openxmlformats.org/officeDocument/2006/relationships/hyperlink" Target="http://arxiv.org/abs/1606.02585" TargetMode="External"/><Relationship Id="rId10" Type="http://schemas.openxmlformats.org/officeDocument/2006/relationships/hyperlink" Target="http://arxiv.org/abs/1606.02585" TargetMode="External"/><Relationship Id="rId4" Type="http://schemas.openxmlformats.org/officeDocument/2006/relationships/hyperlink" Target="https://www.isprs.org/education/benchmarks/UrbanSemLab/results/papers/DSTO__.pdf" TargetMode="External"/><Relationship Id="rId9" Type="http://schemas.openxmlformats.org/officeDocument/2006/relationships/hyperlink" Target="http://arxiv.org/abs/1606.0258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3"/>
  <sheetViews>
    <sheetView topLeftCell="A139" workbookViewId="0">
      <selection activeCell="A142" sqref="A142:A143"/>
    </sheetView>
  </sheetViews>
  <sheetFormatPr defaultRowHeight="14" x14ac:dyDescent="0.25"/>
  <cols>
    <col min="3" max="3" width="13.54296875" customWidth="1"/>
    <col min="4" max="4" width="6.26953125" customWidth="1"/>
    <col min="5" max="5" width="5.36328125" customWidth="1"/>
    <col min="6" max="6" width="5.90625" customWidth="1"/>
  </cols>
  <sheetData>
    <row r="1" spans="1:7" x14ac:dyDescent="0.25">
      <c r="A1" t="s">
        <v>146</v>
      </c>
      <c r="B1" t="s">
        <v>0</v>
      </c>
      <c r="C1" t="s">
        <v>145</v>
      </c>
      <c r="D1" t="s">
        <v>143</v>
      </c>
      <c r="E1" t="s">
        <v>144</v>
      </c>
      <c r="F1" t="s">
        <v>147</v>
      </c>
      <c r="G1" t="s">
        <v>148</v>
      </c>
    </row>
    <row r="2" spans="1:7" ht="14.5" x14ac:dyDescent="0.25">
      <c r="A2">
        <v>119</v>
      </c>
      <c r="B2" s="2" t="s">
        <v>1</v>
      </c>
      <c r="C2" s="3">
        <v>92</v>
      </c>
      <c r="D2">
        <v>0</v>
      </c>
      <c r="E2">
        <v>1</v>
      </c>
      <c r="G2">
        <f>E2*C2</f>
        <v>92</v>
      </c>
    </row>
    <row r="3" spans="1:7" ht="14.5" x14ac:dyDescent="0.25">
      <c r="A3">
        <v>98</v>
      </c>
      <c r="B3" s="2" t="s">
        <v>2</v>
      </c>
      <c r="C3" s="3">
        <v>93</v>
      </c>
      <c r="D3">
        <v>1</v>
      </c>
      <c r="E3">
        <v>1</v>
      </c>
    </row>
    <row r="4" spans="1:7" ht="14.5" x14ac:dyDescent="0.25">
      <c r="A4">
        <v>91</v>
      </c>
      <c r="B4" s="2" t="s">
        <v>3</v>
      </c>
      <c r="C4" s="3">
        <v>93.2</v>
      </c>
      <c r="D4">
        <v>1</v>
      </c>
      <c r="E4">
        <v>1</v>
      </c>
    </row>
    <row r="5" spans="1:7" x14ac:dyDescent="0.25">
      <c r="A5">
        <v>88</v>
      </c>
      <c r="B5" s="4" t="s">
        <v>4</v>
      </c>
      <c r="C5" s="5">
        <v>93.2</v>
      </c>
      <c r="D5">
        <v>0</v>
      </c>
      <c r="E5">
        <v>1</v>
      </c>
      <c r="G5">
        <f t="shared" ref="G5:G36" si="0">E5*C5</f>
        <v>93.2</v>
      </c>
    </row>
    <row r="6" spans="1:7" x14ac:dyDescent="0.25">
      <c r="A6">
        <v>92</v>
      </c>
      <c r="B6" s="4" t="s">
        <v>5</v>
      </c>
      <c r="C6" s="5">
        <v>93</v>
      </c>
      <c r="D6">
        <v>0</v>
      </c>
      <c r="E6">
        <v>1</v>
      </c>
      <c r="G6">
        <f t="shared" si="0"/>
        <v>93</v>
      </c>
    </row>
    <row r="7" spans="1:7" x14ac:dyDescent="0.25">
      <c r="A7">
        <v>110</v>
      </c>
      <c r="B7" s="1" t="s">
        <v>6</v>
      </c>
      <c r="C7" s="5">
        <v>92.4</v>
      </c>
      <c r="D7">
        <v>0</v>
      </c>
      <c r="E7">
        <v>1</v>
      </c>
      <c r="G7">
        <f t="shared" si="0"/>
        <v>92.4</v>
      </c>
    </row>
    <row r="8" spans="1:7" ht="14.5" x14ac:dyDescent="0.25">
      <c r="A8" s="6">
        <v>80</v>
      </c>
      <c r="B8" s="2" t="s">
        <v>7</v>
      </c>
      <c r="C8" s="3">
        <v>93.2</v>
      </c>
      <c r="D8" s="6">
        <v>0</v>
      </c>
      <c r="E8" s="6">
        <v>1</v>
      </c>
      <c r="G8">
        <f t="shared" si="0"/>
        <v>93.2</v>
      </c>
    </row>
    <row r="9" spans="1:7" ht="14.5" x14ac:dyDescent="0.25">
      <c r="A9" s="6">
        <v>25</v>
      </c>
      <c r="B9" s="2" t="s">
        <v>8</v>
      </c>
      <c r="C9" s="3">
        <v>94.8</v>
      </c>
      <c r="D9" s="6">
        <v>0</v>
      </c>
      <c r="E9" s="6">
        <v>1</v>
      </c>
      <c r="G9">
        <f t="shared" si="0"/>
        <v>94.8</v>
      </c>
    </row>
    <row r="10" spans="1:7" ht="14.5" x14ac:dyDescent="0.25">
      <c r="A10" s="6">
        <v>12</v>
      </c>
      <c r="B10" s="2" t="s">
        <v>9</v>
      </c>
      <c r="C10" s="3">
        <v>95.1</v>
      </c>
      <c r="D10" s="6">
        <v>0</v>
      </c>
      <c r="E10" s="6">
        <v>1</v>
      </c>
      <c r="G10">
        <f t="shared" si="0"/>
        <v>95.1</v>
      </c>
    </row>
    <row r="11" spans="1:7" ht="14.5" x14ac:dyDescent="0.25">
      <c r="A11" s="6">
        <v>49</v>
      </c>
      <c r="B11" s="2" t="s">
        <v>10</v>
      </c>
      <c r="C11" s="3">
        <v>94.3</v>
      </c>
      <c r="D11" s="6">
        <v>0</v>
      </c>
      <c r="E11" s="6">
        <v>1</v>
      </c>
      <c r="G11">
        <f t="shared" si="0"/>
        <v>94.3</v>
      </c>
    </row>
    <row r="12" spans="1:7" ht="14.5" x14ac:dyDescent="0.25">
      <c r="A12" s="6">
        <v>81</v>
      </c>
      <c r="B12" s="2" t="s">
        <v>11</v>
      </c>
      <c r="C12" s="3">
        <v>93.6</v>
      </c>
      <c r="D12" s="6">
        <v>0</v>
      </c>
      <c r="E12" s="6">
        <v>1</v>
      </c>
      <c r="G12">
        <f t="shared" si="0"/>
        <v>93.6</v>
      </c>
    </row>
    <row r="13" spans="1:7" ht="14.5" x14ac:dyDescent="0.25">
      <c r="A13" s="6">
        <v>50</v>
      </c>
      <c r="B13" s="2" t="s">
        <v>12</v>
      </c>
      <c r="C13" s="3">
        <v>94.4</v>
      </c>
      <c r="D13" s="6">
        <v>0</v>
      </c>
      <c r="E13" s="6">
        <v>1</v>
      </c>
      <c r="G13">
        <f t="shared" si="0"/>
        <v>94.4</v>
      </c>
    </row>
    <row r="14" spans="1:7" ht="14.5" x14ac:dyDescent="0.25">
      <c r="A14" s="6">
        <v>3</v>
      </c>
      <c r="B14" s="2" t="s">
        <v>13</v>
      </c>
      <c r="C14" s="3">
        <v>96</v>
      </c>
      <c r="D14" s="6">
        <v>0</v>
      </c>
      <c r="E14" s="6">
        <v>1</v>
      </c>
      <c r="G14">
        <f t="shared" si="0"/>
        <v>96</v>
      </c>
    </row>
    <row r="15" spans="1:7" ht="14.5" x14ac:dyDescent="0.25">
      <c r="A15" s="6">
        <v>4</v>
      </c>
      <c r="B15" s="2" t="s">
        <v>14</v>
      </c>
      <c r="C15" s="3">
        <v>96</v>
      </c>
      <c r="D15" s="6">
        <v>0</v>
      </c>
      <c r="E15" s="6">
        <v>1</v>
      </c>
      <c r="G15">
        <f t="shared" si="0"/>
        <v>96</v>
      </c>
    </row>
    <row r="16" spans="1:7" x14ac:dyDescent="0.25">
      <c r="A16">
        <v>38</v>
      </c>
      <c r="B16" s="4" t="s">
        <v>15</v>
      </c>
      <c r="C16" s="5">
        <v>94.4</v>
      </c>
      <c r="D16">
        <v>0</v>
      </c>
      <c r="E16">
        <v>1</v>
      </c>
      <c r="G16">
        <f t="shared" si="0"/>
        <v>94.4</v>
      </c>
    </row>
    <row r="17" spans="1:7" x14ac:dyDescent="0.25">
      <c r="A17">
        <v>27</v>
      </c>
      <c r="B17" s="4" t="s">
        <v>16</v>
      </c>
      <c r="C17" s="5">
        <v>94.7</v>
      </c>
      <c r="D17">
        <v>0</v>
      </c>
      <c r="E17">
        <v>1</v>
      </c>
      <c r="G17">
        <f t="shared" si="0"/>
        <v>94.7</v>
      </c>
    </row>
    <row r="18" spans="1:7" ht="14.5" x14ac:dyDescent="0.25">
      <c r="A18" s="6">
        <v>126</v>
      </c>
      <c r="B18" s="2" t="s">
        <v>17</v>
      </c>
      <c r="C18" s="3">
        <v>90.5</v>
      </c>
      <c r="D18" s="6">
        <v>0</v>
      </c>
      <c r="E18" s="6">
        <v>1</v>
      </c>
      <c r="G18">
        <f t="shared" si="0"/>
        <v>90.5</v>
      </c>
    </row>
    <row r="19" spans="1:7" ht="14.5" x14ac:dyDescent="0.25">
      <c r="A19" s="6">
        <v>68</v>
      </c>
      <c r="B19" s="2" t="s">
        <v>18</v>
      </c>
      <c r="C19" s="3">
        <v>93.6</v>
      </c>
      <c r="D19" s="6">
        <v>0</v>
      </c>
      <c r="E19" s="6">
        <v>1</v>
      </c>
      <c r="G19">
        <f t="shared" si="0"/>
        <v>93.6</v>
      </c>
    </row>
    <row r="20" spans="1:7" ht="14.5" x14ac:dyDescent="0.25">
      <c r="A20" s="6">
        <v>74</v>
      </c>
      <c r="B20" s="2" t="s">
        <v>19</v>
      </c>
      <c r="C20" s="3">
        <v>93.4</v>
      </c>
      <c r="D20" s="6">
        <v>0</v>
      </c>
      <c r="E20" s="6">
        <v>1</v>
      </c>
      <c r="G20">
        <f t="shared" si="0"/>
        <v>93.4</v>
      </c>
    </row>
    <row r="21" spans="1:7" ht="14.5" x14ac:dyDescent="0.25">
      <c r="A21" s="6">
        <v>66</v>
      </c>
      <c r="B21" s="2" t="s">
        <v>20</v>
      </c>
      <c r="C21" s="3">
        <v>93.6</v>
      </c>
      <c r="D21" s="6">
        <v>0</v>
      </c>
      <c r="E21" s="6">
        <v>1</v>
      </c>
      <c r="G21">
        <f t="shared" si="0"/>
        <v>93.6</v>
      </c>
    </row>
    <row r="22" spans="1:7" x14ac:dyDescent="0.25">
      <c r="A22">
        <v>118</v>
      </c>
      <c r="B22" s="1" t="s">
        <v>21</v>
      </c>
      <c r="C22" s="5">
        <v>91.5</v>
      </c>
      <c r="D22">
        <v>0</v>
      </c>
      <c r="E22">
        <v>1</v>
      </c>
      <c r="G22">
        <f t="shared" si="0"/>
        <v>91.5</v>
      </c>
    </row>
    <row r="23" spans="1:7" x14ac:dyDescent="0.25">
      <c r="A23">
        <v>87</v>
      </c>
      <c r="B23" s="1" t="s">
        <v>22</v>
      </c>
      <c r="C23" s="5">
        <v>93.1</v>
      </c>
      <c r="D23">
        <v>0</v>
      </c>
      <c r="E23">
        <v>1</v>
      </c>
      <c r="G23">
        <f t="shared" si="0"/>
        <v>93.1</v>
      </c>
    </row>
    <row r="24" spans="1:7" x14ac:dyDescent="0.25">
      <c r="A24">
        <v>82</v>
      </c>
      <c r="B24" s="1" t="s">
        <v>23</v>
      </c>
      <c r="C24" s="5">
        <v>93.3</v>
      </c>
      <c r="D24">
        <v>0</v>
      </c>
      <c r="E24">
        <v>1</v>
      </c>
      <c r="G24">
        <f t="shared" si="0"/>
        <v>93.3</v>
      </c>
    </row>
    <row r="25" spans="1:7" x14ac:dyDescent="0.25">
      <c r="A25">
        <v>10</v>
      </c>
      <c r="B25" s="4" t="s">
        <v>24</v>
      </c>
      <c r="C25" s="5">
        <v>95.3</v>
      </c>
      <c r="D25">
        <v>0</v>
      </c>
      <c r="E25">
        <v>1</v>
      </c>
      <c r="G25">
        <f t="shared" si="0"/>
        <v>95.3</v>
      </c>
    </row>
    <row r="26" spans="1:7" x14ac:dyDescent="0.25">
      <c r="A26">
        <v>2</v>
      </c>
      <c r="B26" s="4" t="s">
        <v>25</v>
      </c>
      <c r="C26" s="5">
        <v>96</v>
      </c>
      <c r="D26">
        <v>0</v>
      </c>
      <c r="E26">
        <v>1</v>
      </c>
      <c r="G26">
        <f t="shared" si="0"/>
        <v>96</v>
      </c>
    </row>
    <row r="27" spans="1:7" x14ac:dyDescent="0.25">
      <c r="A27">
        <v>7</v>
      </c>
      <c r="B27" s="4" t="s">
        <v>26</v>
      </c>
      <c r="C27" s="5">
        <v>95.5</v>
      </c>
      <c r="D27">
        <v>0</v>
      </c>
      <c r="E27">
        <v>1</v>
      </c>
      <c r="G27">
        <f t="shared" si="0"/>
        <v>95.5</v>
      </c>
    </row>
    <row r="28" spans="1:7" x14ac:dyDescent="0.25">
      <c r="A28">
        <v>64</v>
      </c>
      <c r="B28" s="1" t="s">
        <v>27</v>
      </c>
      <c r="C28" s="5">
        <v>93.8</v>
      </c>
      <c r="D28">
        <v>0</v>
      </c>
      <c r="E28">
        <v>1</v>
      </c>
      <c r="G28">
        <f t="shared" si="0"/>
        <v>93.8</v>
      </c>
    </row>
    <row r="29" spans="1:7" x14ac:dyDescent="0.25">
      <c r="A29">
        <v>35</v>
      </c>
      <c r="B29" s="1" t="s">
        <v>28</v>
      </c>
      <c r="C29" s="5">
        <v>94.6</v>
      </c>
      <c r="D29">
        <v>0</v>
      </c>
      <c r="E29">
        <v>1</v>
      </c>
      <c r="G29">
        <f t="shared" si="0"/>
        <v>94.6</v>
      </c>
    </row>
    <row r="30" spans="1:7" x14ac:dyDescent="0.25">
      <c r="A30">
        <v>32</v>
      </c>
      <c r="B30" s="1" t="s">
        <v>29</v>
      </c>
      <c r="C30" s="5">
        <v>94.6</v>
      </c>
      <c r="D30">
        <v>0</v>
      </c>
      <c r="E30">
        <v>1</v>
      </c>
      <c r="G30">
        <f t="shared" si="0"/>
        <v>94.6</v>
      </c>
    </row>
    <row r="31" spans="1:7" x14ac:dyDescent="0.25">
      <c r="A31">
        <v>84</v>
      </c>
      <c r="B31" s="1" t="s">
        <v>30</v>
      </c>
      <c r="C31" s="5">
        <v>93.2</v>
      </c>
      <c r="D31">
        <v>0</v>
      </c>
      <c r="E31">
        <v>1</v>
      </c>
      <c r="G31">
        <f t="shared" si="0"/>
        <v>93.2</v>
      </c>
    </row>
    <row r="32" spans="1:7" x14ac:dyDescent="0.25">
      <c r="A32">
        <v>60</v>
      </c>
      <c r="B32" s="1" t="s">
        <v>31</v>
      </c>
      <c r="C32" s="5">
        <v>93.9</v>
      </c>
      <c r="D32">
        <v>0</v>
      </c>
      <c r="E32">
        <v>1</v>
      </c>
      <c r="G32">
        <f t="shared" si="0"/>
        <v>93.9</v>
      </c>
    </row>
    <row r="33" spans="1:7" x14ac:dyDescent="0.25">
      <c r="A33">
        <v>132</v>
      </c>
      <c r="B33" s="4" t="s">
        <v>32</v>
      </c>
      <c r="C33" s="5">
        <v>89.5</v>
      </c>
      <c r="D33">
        <v>0</v>
      </c>
      <c r="E33">
        <v>1</v>
      </c>
      <c r="G33">
        <f t="shared" si="0"/>
        <v>89.5</v>
      </c>
    </row>
    <row r="34" spans="1:7" x14ac:dyDescent="0.25">
      <c r="A34">
        <v>123</v>
      </c>
      <c r="B34" s="4" t="s">
        <v>33</v>
      </c>
      <c r="C34" s="5">
        <v>91.4</v>
      </c>
      <c r="D34">
        <v>0</v>
      </c>
      <c r="E34">
        <v>1</v>
      </c>
      <c r="G34">
        <f t="shared" si="0"/>
        <v>91.4</v>
      </c>
    </row>
    <row r="35" spans="1:7" x14ac:dyDescent="0.25">
      <c r="A35">
        <v>56</v>
      </c>
      <c r="B35" s="4" t="s">
        <v>34</v>
      </c>
      <c r="C35" s="5">
        <v>94.1</v>
      </c>
      <c r="D35">
        <v>0</v>
      </c>
      <c r="E35">
        <v>1</v>
      </c>
      <c r="G35">
        <f t="shared" si="0"/>
        <v>94.1</v>
      </c>
    </row>
    <row r="36" spans="1:7" x14ac:dyDescent="0.25">
      <c r="A36">
        <v>58</v>
      </c>
      <c r="B36" s="4" t="s">
        <v>35</v>
      </c>
      <c r="C36" s="5">
        <v>94</v>
      </c>
      <c r="D36">
        <v>0</v>
      </c>
      <c r="E36">
        <v>1</v>
      </c>
      <c r="G36">
        <f t="shared" si="0"/>
        <v>94</v>
      </c>
    </row>
    <row r="37" spans="1:7" x14ac:dyDescent="0.25">
      <c r="A37">
        <v>101</v>
      </c>
      <c r="B37" s="1" t="s">
        <v>36</v>
      </c>
      <c r="C37" s="5">
        <v>92.4</v>
      </c>
      <c r="D37">
        <v>0</v>
      </c>
      <c r="E37">
        <v>1</v>
      </c>
      <c r="G37">
        <f t="shared" ref="G37:G57" si="1">E37*C37</f>
        <v>92.4</v>
      </c>
    </row>
    <row r="38" spans="1:7" x14ac:dyDescent="0.25">
      <c r="A38">
        <v>104</v>
      </c>
      <c r="B38" s="1" t="s">
        <v>37</v>
      </c>
      <c r="C38" s="5">
        <v>92.5</v>
      </c>
      <c r="D38">
        <v>0</v>
      </c>
      <c r="E38">
        <v>1</v>
      </c>
      <c r="G38">
        <f t="shared" si="1"/>
        <v>92.5</v>
      </c>
    </row>
    <row r="39" spans="1:7" x14ac:dyDescent="0.25">
      <c r="A39">
        <v>90</v>
      </c>
      <c r="B39" s="1" t="s">
        <v>38</v>
      </c>
      <c r="C39" s="5">
        <v>93</v>
      </c>
      <c r="D39">
        <v>0</v>
      </c>
      <c r="E39">
        <v>1</v>
      </c>
      <c r="G39">
        <f t="shared" si="1"/>
        <v>93</v>
      </c>
    </row>
    <row r="40" spans="1:7" ht="14.5" x14ac:dyDescent="0.25">
      <c r="A40">
        <v>106</v>
      </c>
      <c r="B40" s="2" t="s">
        <v>39</v>
      </c>
      <c r="C40" s="3">
        <v>92.1</v>
      </c>
      <c r="D40" s="6">
        <v>0</v>
      </c>
      <c r="E40" s="6">
        <v>1</v>
      </c>
      <c r="G40">
        <f t="shared" si="1"/>
        <v>92.1</v>
      </c>
    </row>
    <row r="41" spans="1:7" ht="14.5" x14ac:dyDescent="0.25">
      <c r="A41">
        <v>13</v>
      </c>
      <c r="B41" s="2" t="s">
        <v>40</v>
      </c>
      <c r="C41" s="3">
        <v>95.2</v>
      </c>
      <c r="D41" s="6">
        <v>0</v>
      </c>
      <c r="E41" s="6">
        <v>1</v>
      </c>
      <c r="G41">
        <f t="shared" si="1"/>
        <v>95.2</v>
      </c>
    </row>
    <row r="42" spans="1:7" ht="14.5" x14ac:dyDescent="0.25">
      <c r="A42">
        <v>102</v>
      </c>
      <c r="B42" s="2" t="s">
        <v>41</v>
      </c>
      <c r="C42" s="3">
        <v>92.3</v>
      </c>
      <c r="D42" s="6">
        <v>0</v>
      </c>
      <c r="E42" s="6">
        <v>1</v>
      </c>
      <c r="G42">
        <f t="shared" si="1"/>
        <v>92.3</v>
      </c>
    </row>
    <row r="43" spans="1:7" ht="14.5" x14ac:dyDescent="0.25">
      <c r="A43">
        <v>78</v>
      </c>
      <c r="B43" s="2" t="s">
        <v>42</v>
      </c>
      <c r="C43" s="3">
        <v>93.4</v>
      </c>
      <c r="D43" s="6">
        <v>0</v>
      </c>
      <c r="E43" s="6">
        <v>1</v>
      </c>
      <c r="G43">
        <f t="shared" si="1"/>
        <v>93.4</v>
      </c>
    </row>
    <row r="44" spans="1:7" ht="14.5" x14ac:dyDescent="0.25">
      <c r="A44">
        <v>70</v>
      </c>
      <c r="B44" s="2" t="s">
        <v>43</v>
      </c>
      <c r="C44" s="3">
        <v>93.7</v>
      </c>
      <c r="D44" s="6">
        <v>0</v>
      </c>
      <c r="E44" s="6">
        <v>1</v>
      </c>
      <c r="G44">
        <f t="shared" si="1"/>
        <v>93.7</v>
      </c>
    </row>
    <row r="45" spans="1:7" ht="14.5" x14ac:dyDescent="0.25">
      <c r="A45">
        <v>89</v>
      </c>
      <c r="B45" s="2" t="s">
        <v>44</v>
      </c>
      <c r="C45" s="3">
        <v>93.1</v>
      </c>
      <c r="D45" s="6">
        <v>0</v>
      </c>
      <c r="E45" s="6">
        <v>1</v>
      </c>
      <c r="G45">
        <f t="shared" si="1"/>
        <v>93.1</v>
      </c>
    </row>
    <row r="46" spans="1:7" ht="14.5" x14ac:dyDescent="0.25">
      <c r="A46">
        <v>85</v>
      </c>
      <c r="B46" s="2" t="s">
        <v>45</v>
      </c>
      <c r="C46" s="3">
        <v>93.2</v>
      </c>
      <c r="D46" s="6">
        <v>0</v>
      </c>
      <c r="E46" s="6">
        <v>1</v>
      </c>
      <c r="G46">
        <f t="shared" si="1"/>
        <v>93.2</v>
      </c>
    </row>
    <row r="47" spans="1:7" ht="14.5" x14ac:dyDescent="0.25">
      <c r="A47">
        <v>59</v>
      </c>
      <c r="B47" s="2" t="s">
        <v>46</v>
      </c>
      <c r="C47" s="3">
        <v>93.8</v>
      </c>
      <c r="D47" s="6">
        <v>0</v>
      </c>
      <c r="E47" s="6">
        <v>1</v>
      </c>
      <c r="G47">
        <f t="shared" si="1"/>
        <v>93.8</v>
      </c>
    </row>
    <row r="48" spans="1:7" ht="14.5" x14ac:dyDescent="0.25">
      <c r="A48">
        <v>67</v>
      </c>
      <c r="B48" s="2" t="s">
        <v>47</v>
      </c>
      <c r="C48" s="3">
        <v>93.6</v>
      </c>
      <c r="D48" s="6">
        <v>0</v>
      </c>
      <c r="E48" s="6">
        <v>1</v>
      </c>
      <c r="G48">
        <f t="shared" si="1"/>
        <v>93.6</v>
      </c>
    </row>
    <row r="49" spans="1:7" ht="14.5" x14ac:dyDescent="0.25">
      <c r="A49">
        <v>14</v>
      </c>
      <c r="B49" s="2" t="s">
        <v>48</v>
      </c>
      <c r="C49" s="3">
        <v>95.2</v>
      </c>
      <c r="D49" s="6">
        <v>0</v>
      </c>
      <c r="E49" s="6">
        <v>1</v>
      </c>
      <c r="G49">
        <f t="shared" si="1"/>
        <v>95.2</v>
      </c>
    </row>
    <row r="50" spans="1:7" ht="14.5" x14ac:dyDescent="0.25">
      <c r="A50" s="6">
        <v>73</v>
      </c>
      <c r="B50" s="2" t="s">
        <v>49</v>
      </c>
      <c r="C50" s="3">
        <v>93.5</v>
      </c>
      <c r="D50" s="6">
        <v>0</v>
      </c>
      <c r="E50" s="6">
        <v>1</v>
      </c>
      <c r="G50">
        <f t="shared" si="1"/>
        <v>93.5</v>
      </c>
    </row>
    <row r="51" spans="1:7" ht="14.5" x14ac:dyDescent="0.25">
      <c r="A51" s="6">
        <v>63</v>
      </c>
      <c r="B51" s="2" t="s">
        <v>50</v>
      </c>
      <c r="C51" s="3">
        <v>93.7</v>
      </c>
      <c r="D51" s="6">
        <v>0</v>
      </c>
      <c r="E51" s="6">
        <v>1</v>
      </c>
      <c r="G51">
        <f t="shared" si="1"/>
        <v>93.7</v>
      </c>
    </row>
    <row r="52" spans="1:7" x14ac:dyDescent="0.25">
      <c r="A52">
        <v>121</v>
      </c>
      <c r="B52" s="1" t="s">
        <v>51</v>
      </c>
      <c r="C52" s="5">
        <v>92</v>
      </c>
      <c r="D52">
        <v>0</v>
      </c>
      <c r="E52">
        <v>1</v>
      </c>
      <c r="G52">
        <f t="shared" si="1"/>
        <v>92</v>
      </c>
    </row>
    <row r="53" spans="1:7" ht="14.5" x14ac:dyDescent="0.25">
      <c r="A53">
        <v>48</v>
      </c>
      <c r="B53" s="2" t="s">
        <v>52</v>
      </c>
      <c r="C53" s="3">
        <v>94</v>
      </c>
      <c r="D53">
        <v>0</v>
      </c>
      <c r="E53">
        <v>1</v>
      </c>
      <c r="G53">
        <f t="shared" si="1"/>
        <v>94</v>
      </c>
    </row>
    <row r="54" spans="1:7" ht="14.5" x14ac:dyDescent="0.25">
      <c r="A54">
        <v>41</v>
      </c>
      <c r="B54" s="2" t="s">
        <v>53</v>
      </c>
      <c r="C54" s="3">
        <v>94.1</v>
      </c>
      <c r="D54">
        <v>0</v>
      </c>
      <c r="E54">
        <v>1</v>
      </c>
      <c r="G54">
        <f t="shared" si="1"/>
        <v>94.1</v>
      </c>
    </row>
    <row r="55" spans="1:7" ht="14.5" x14ac:dyDescent="0.25">
      <c r="A55">
        <v>15</v>
      </c>
      <c r="B55" s="2" t="s">
        <v>54</v>
      </c>
      <c r="C55" s="3">
        <v>95.1</v>
      </c>
      <c r="D55">
        <v>0</v>
      </c>
      <c r="E55">
        <v>1</v>
      </c>
      <c r="G55">
        <f t="shared" si="1"/>
        <v>95.1</v>
      </c>
    </row>
    <row r="56" spans="1:7" ht="14.5" x14ac:dyDescent="0.25">
      <c r="A56">
        <v>21</v>
      </c>
      <c r="B56" s="2" t="s">
        <v>55</v>
      </c>
      <c r="C56" s="3">
        <v>94.9</v>
      </c>
      <c r="D56">
        <v>0</v>
      </c>
      <c r="E56">
        <v>1</v>
      </c>
      <c r="G56">
        <f t="shared" si="1"/>
        <v>94.9</v>
      </c>
    </row>
    <row r="57" spans="1:7" ht="14.5" x14ac:dyDescent="0.25">
      <c r="A57">
        <v>20</v>
      </c>
      <c r="B57" s="2" t="s">
        <v>56</v>
      </c>
      <c r="C57" s="3">
        <v>95</v>
      </c>
      <c r="D57">
        <v>0</v>
      </c>
      <c r="E57">
        <v>1</v>
      </c>
      <c r="G57">
        <f t="shared" si="1"/>
        <v>95</v>
      </c>
    </row>
    <row r="58" spans="1:7" x14ac:dyDescent="0.25">
      <c r="A58">
        <v>120</v>
      </c>
      <c r="B58" s="7" t="s">
        <v>57</v>
      </c>
      <c r="C58" s="8">
        <v>92</v>
      </c>
      <c r="D58" s="9">
        <v>1</v>
      </c>
      <c r="E58" s="9">
        <v>0</v>
      </c>
      <c r="F58">
        <f>D58*C58</f>
        <v>92</v>
      </c>
    </row>
    <row r="59" spans="1:7" ht="14.5" x14ac:dyDescent="0.25">
      <c r="A59" s="6">
        <v>44</v>
      </c>
      <c r="B59" s="2" t="s">
        <v>58</v>
      </c>
      <c r="C59" s="3">
        <v>94.4</v>
      </c>
      <c r="D59" s="6">
        <v>0</v>
      </c>
      <c r="E59" s="6">
        <v>1</v>
      </c>
      <c r="G59">
        <f t="shared" ref="G59:G66" si="2">E59*C59</f>
        <v>94.4</v>
      </c>
    </row>
    <row r="60" spans="1:7" ht="14.5" x14ac:dyDescent="0.25">
      <c r="A60" s="6">
        <v>18</v>
      </c>
      <c r="B60" s="2" t="s">
        <v>59</v>
      </c>
      <c r="C60" s="3">
        <v>95.1</v>
      </c>
      <c r="D60" s="6">
        <v>0</v>
      </c>
      <c r="E60" s="6">
        <v>1</v>
      </c>
      <c r="G60">
        <f t="shared" si="2"/>
        <v>95.1</v>
      </c>
    </row>
    <row r="61" spans="1:7" ht="14.5" x14ac:dyDescent="0.25">
      <c r="A61" s="6">
        <v>8</v>
      </c>
      <c r="B61" s="2" t="s">
        <v>60</v>
      </c>
      <c r="C61" s="3">
        <v>95.3</v>
      </c>
      <c r="D61" s="6">
        <v>0</v>
      </c>
      <c r="E61" s="6">
        <v>1</v>
      </c>
      <c r="G61">
        <f t="shared" si="2"/>
        <v>95.3</v>
      </c>
    </row>
    <row r="62" spans="1:7" ht="14.5" x14ac:dyDescent="0.25">
      <c r="A62" s="6">
        <v>29</v>
      </c>
      <c r="B62" s="2" t="s">
        <v>61</v>
      </c>
      <c r="C62" s="3">
        <v>94.7</v>
      </c>
      <c r="D62" s="6">
        <v>0</v>
      </c>
      <c r="E62" s="6">
        <v>1</v>
      </c>
      <c r="G62">
        <f t="shared" si="2"/>
        <v>94.7</v>
      </c>
    </row>
    <row r="63" spans="1:7" ht="14.5" x14ac:dyDescent="0.25">
      <c r="A63" s="6">
        <v>1</v>
      </c>
      <c r="B63" s="2" t="s">
        <v>62</v>
      </c>
      <c r="C63" s="3">
        <v>96.1</v>
      </c>
      <c r="D63" s="6">
        <v>0</v>
      </c>
      <c r="E63" s="6">
        <v>1</v>
      </c>
      <c r="G63">
        <f t="shared" si="2"/>
        <v>96.1</v>
      </c>
    </row>
    <row r="64" spans="1:7" ht="14.5" x14ac:dyDescent="0.25">
      <c r="A64" s="6">
        <v>30</v>
      </c>
      <c r="B64" s="2" t="s">
        <v>63</v>
      </c>
      <c r="C64" s="3">
        <v>94.7</v>
      </c>
      <c r="D64" s="6">
        <v>0</v>
      </c>
      <c r="E64" s="6">
        <v>1</v>
      </c>
      <c r="G64">
        <f t="shared" si="2"/>
        <v>94.7</v>
      </c>
    </row>
    <row r="65" spans="1:7" x14ac:dyDescent="0.25">
      <c r="A65">
        <v>83</v>
      </c>
      <c r="B65" s="1" t="s">
        <v>64</v>
      </c>
      <c r="C65" s="5">
        <v>93.8</v>
      </c>
      <c r="D65">
        <v>0</v>
      </c>
      <c r="E65">
        <v>1</v>
      </c>
      <c r="G65">
        <f t="shared" si="2"/>
        <v>93.8</v>
      </c>
    </row>
    <row r="66" spans="1:7" x14ac:dyDescent="0.25">
      <c r="A66">
        <v>77</v>
      </c>
      <c r="B66" s="1" t="s">
        <v>65</v>
      </c>
      <c r="C66" s="5">
        <v>93.5</v>
      </c>
      <c r="D66">
        <v>0</v>
      </c>
      <c r="E66">
        <v>1</v>
      </c>
      <c r="G66">
        <f t="shared" si="2"/>
        <v>93.5</v>
      </c>
    </row>
    <row r="67" spans="1:7" x14ac:dyDescent="0.25">
      <c r="A67">
        <v>114</v>
      </c>
      <c r="B67" s="7" t="s">
        <v>66</v>
      </c>
      <c r="C67" s="8">
        <v>92.4</v>
      </c>
      <c r="D67" s="9">
        <v>1</v>
      </c>
      <c r="E67" s="9">
        <v>0</v>
      </c>
      <c r="F67">
        <f>D67*C67</f>
        <v>92.4</v>
      </c>
    </row>
    <row r="68" spans="1:7" x14ac:dyDescent="0.25">
      <c r="A68">
        <v>61</v>
      </c>
      <c r="B68" s="1" t="s">
        <v>67</v>
      </c>
      <c r="C68" s="5">
        <v>93.9</v>
      </c>
      <c r="D68">
        <v>0</v>
      </c>
      <c r="E68">
        <v>1</v>
      </c>
      <c r="G68">
        <f>E68*C68</f>
        <v>93.9</v>
      </c>
    </row>
    <row r="69" spans="1:7" x14ac:dyDescent="0.25">
      <c r="A69">
        <v>65</v>
      </c>
      <c r="B69" s="1" t="s">
        <v>68</v>
      </c>
      <c r="C69" s="5">
        <v>93.7</v>
      </c>
      <c r="D69">
        <v>0</v>
      </c>
      <c r="E69">
        <v>1</v>
      </c>
      <c r="G69">
        <f>E69*C69</f>
        <v>93.7</v>
      </c>
    </row>
    <row r="70" spans="1:7" x14ac:dyDescent="0.25">
      <c r="A70">
        <v>46</v>
      </c>
      <c r="B70" s="1" t="s">
        <v>69</v>
      </c>
      <c r="C70" s="5">
        <v>94.2</v>
      </c>
      <c r="D70">
        <v>0</v>
      </c>
      <c r="E70">
        <v>1</v>
      </c>
      <c r="G70">
        <f>E70*C70</f>
        <v>94.2</v>
      </c>
    </row>
    <row r="71" spans="1:7" x14ac:dyDescent="0.25">
      <c r="A71">
        <v>113</v>
      </c>
      <c r="B71" s="7" t="s">
        <v>70</v>
      </c>
      <c r="C71" s="8">
        <v>92.3</v>
      </c>
      <c r="D71" s="9">
        <v>1</v>
      </c>
      <c r="E71" s="9">
        <v>0</v>
      </c>
      <c r="F71">
        <f>D71*C71</f>
        <v>92.3</v>
      </c>
    </row>
    <row r="72" spans="1:7" x14ac:dyDescent="0.25">
      <c r="A72">
        <v>9</v>
      </c>
      <c r="B72" s="1" t="s">
        <v>71</v>
      </c>
      <c r="C72" s="5">
        <v>95.3</v>
      </c>
      <c r="D72">
        <v>0</v>
      </c>
      <c r="E72">
        <v>1</v>
      </c>
      <c r="G72">
        <f t="shared" ref="G72:G90" si="3">E72*C72</f>
        <v>95.3</v>
      </c>
    </row>
    <row r="73" spans="1:7" x14ac:dyDescent="0.25">
      <c r="A73">
        <v>5</v>
      </c>
      <c r="B73" s="1" t="s">
        <v>72</v>
      </c>
      <c r="C73" s="5">
        <v>95.6</v>
      </c>
      <c r="D73">
        <v>0</v>
      </c>
      <c r="E73">
        <v>1</v>
      </c>
      <c r="G73">
        <f t="shared" si="3"/>
        <v>95.6</v>
      </c>
    </row>
    <row r="74" spans="1:7" x14ac:dyDescent="0.25">
      <c r="A74">
        <v>138</v>
      </c>
      <c r="B74" s="1" t="s">
        <v>73</v>
      </c>
      <c r="C74" s="5">
        <v>84.4</v>
      </c>
      <c r="D74">
        <v>0</v>
      </c>
      <c r="E74">
        <v>1</v>
      </c>
      <c r="G74">
        <f t="shared" si="3"/>
        <v>84.4</v>
      </c>
    </row>
    <row r="75" spans="1:7" x14ac:dyDescent="0.25">
      <c r="A75">
        <v>128</v>
      </c>
      <c r="B75" s="1" t="s">
        <v>74</v>
      </c>
      <c r="C75" s="5">
        <v>90.7</v>
      </c>
      <c r="D75">
        <v>0</v>
      </c>
      <c r="E75">
        <v>1</v>
      </c>
      <c r="G75">
        <f t="shared" si="3"/>
        <v>90.7</v>
      </c>
    </row>
    <row r="76" spans="1:7" x14ac:dyDescent="0.25">
      <c r="A76">
        <v>135</v>
      </c>
      <c r="B76" s="1" t="s">
        <v>75</v>
      </c>
      <c r="C76" s="5">
        <v>89.3</v>
      </c>
      <c r="D76">
        <v>0</v>
      </c>
      <c r="E76">
        <v>1</v>
      </c>
      <c r="G76">
        <f t="shared" si="3"/>
        <v>89.3</v>
      </c>
    </row>
    <row r="77" spans="1:7" x14ac:dyDescent="0.25">
      <c r="A77">
        <v>136</v>
      </c>
      <c r="B77" s="1" t="s">
        <v>76</v>
      </c>
      <c r="C77" s="5">
        <v>89.1</v>
      </c>
      <c r="D77">
        <v>0</v>
      </c>
      <c r="E77">
        <v>1</v>
      </c>
      <c r="G77">
        <f t="shared" si="3"/>
        <v>89.1</v>
      </c>
    </row>
    <row r="78" spans="1:7" x14ac:dyDescent="0.25">
      <c r="A78">
        <v>122</v>
      </c>
      <c r="B78" s="1" t="s">
        <v>77</v>
      </c>
      <c r="C78" s="5">
        <v>92</v>
      </c>
      <c r="D78">
        <v>0</v>
      </c>
      <c r="E78">
        <v>1</v>
      </c>
      <c r="G78">
        <f t="shared" si="3"/>
        <v>92</v>
      </c>
    </row>
    <row r="79" spans="1:7" x14ac:dyDescent="0.25">
      <c r="A79">
        <v>42</v>
      </c>
      <c r="B79" s="1" t="s">
        <v>78</v>
      </c>
      <c r="C79" s="5">
        <v>94.3</v>
      </c>
      <c r="D79">
        <v>0</v>
      </c>
      <c r="E79">
        <v>1</v>
      </c>
      <c r="G79">
        <f t="shared" si="3"/>
        <v>94.3</v>
      </c>
    </row>
    <row r="80" spans="1:7" x14ac:dyDescent="0.25">
      <c r="A80">
        <v>31</v>
      </c>
      <c r="B80" s="1" t="s">
        <v>79</v>
      </c>
      <c r="C80" s="5">
        <v>94.5</v>
      </c>
      <c r="D80">
        <v>0</v>
      </c>
      <c r="E80">
        <v>1</v>
      </c>
      <c r="G80">
        <f t="shared" si="3"/>
        <v>94.5</v>
      </c>
    </row>
    <row r="81" spans="1:7" x14ac:dyDescent="0.25">
      <c r="A81">
        <v>107</v>
      </c>
      <c r="B81" s="7" t="s">
        <v>80</v>
      </c>
      <c r="C81" s="8">
        <v>93</v>
      </c>
      <c r="D81" s="9">
        <v>1</v>
      </c>
      <c r="E81" s="9">
        <v>1</v>
      </c>
      <c r="F81">
        <f>D81*C81</f>
        <v>93</v>
      </c>
      <c r="G81">
        <f t="shared" si="3"/>
        <v>93</v>
      </c>
    </row>
    <row r="82" spans="1:7" x14ac:dyDescent="0.25">
      <c r="A82">
        <v>99</v>
      </c>
      <c r="B82" s="7" t="s">
        <v>81</v>
      </c>
      <c r="C82" s="8">
        <v>92.6</v>
      </c>
      <c r="D82" s="9">
        <v>1</v>
      </c>
      <c r="E82" s="9">
        <v>1</v>
      </c>
      <c r="F82">
        <f>D82*C82</f>
        <v>92.6</v>
      </c>
      <c r="G82">
        <f t="shared" si="3"/>
        <v>92.6</v>
      </c>
    </row>
    <row r="83" spans="1:7" x14ac:dyDescent="0.25">
      <c r="A83">
        <v>19</v>
      </c>
      <c r="B83" s="1" t="s">
        <v>82</v>
      </c>
      <c r="C83" s="5">
        <v>95.3</v>
      </c>
      <c r="D83">
        <v>0</v>
      </c>
      <c r="E83">
        <v>1</v>
      </c>
      <c r="G83">
        <f t="shared" si="3"/>
        <v>95.3</v>
      </c>
    </row>
    <row r="84" spans="1:7" x14ac:dyDescent="0.25">
      <c r="A84">
        <v>100</v>
      </c>
      <c r="B84" s="1" t="s">
        <v>83</v>
      </c>
      <c r="C84" s="5">
        <v>93</v>
      </c>
      <c r="D84">
        <v>0</v>
      </c>
      <c r="E84">
        <v>1</v>
      </c>
      <c r="G84">
        <f t="shared" si="3"/>
        <v>93</v>
      </c>
    </row>
    <row r="85" spans="1:7" x14ac:dyDescent="0.25">
      <c r="A85">
        <v>16</v>
      </c>
      <c r="B85" s="1" t="s">
        <v>84</v>
      </c>
      <c r="C85" s="5">
        <v>95.3</v>
      </c>
      <c r="D85">
        <v>0</v>
      </c>
      <c r="E85">
        <v>1</v>
      </c>
      <c r="G85">
        <f t="shared" si="3"/>
        <v>95.3</v>
      </c>
    </row>
    <row r="86" spans="1:7" x14ac:dyDescent="0.25">
      <c r="A86">
        <v>86</v>
      </c>
      <c r="B86" s="1" t="s">
        <v>85</v>
      </c>
      <c r="C86" s="5">
        <v>93.5</v>
      </c>
      <c r="D86">
        <v>0</v>
      </c>
      <c r="E86">
        <v>1</v>
      </c>
      <c r="G86">
        <f t="shared" si="3"/>
        <v>93.5</v>
      </c>
    </row>
    <row r="87" spans="1:7" x14ac:dyDescent="0.25">
      <c r="A87">
        <v>17</v>
      </c>
      <c r="B87" s="1" t="s">
        <v>86</v>
      </c>
      <c r="C87" s="5">
        <v>95.2</v>
      </c>
      <c r="D87">
        <v>0</v>
      </c>
      <c r="E87">
        <v>1</v>
      </c>
      <c r="G87">
        <f t="shared" si="3"/>
        <v>95.2</v>
      </c>
    </row>
    <row r="88" spans="1:7" ht="14.5" x14ac:dyDescent="0.25">
      <c r="A88" s="6">
        <v>117</v>
      </c>
      <c r="B88" s="2" t="s">
        <v>87</v>
      </c>
      <c r="C88" s="3">
        <v>91.7</v>
      </c>
      <c r="D88" s="6">
        <v>0</v>
      </c>
      <c r="E88" s="6">
        <v>1</v>
      </c>
      <c r="G88">
        <f t="shared" si="3"/>
        <v>91.7</v>
      </c>
    </row>
    <row r="89" spans="1:7" ht="14.5" x14ac:dyDescent="0.25">
      <c r="A89" s="6">
        <v>95</v>
      </c>
      <c r="B89" s="2" t="s">
        <v>88</v>
      </c>
      <c r="C89" s="3">
        <v>93.2</v>
      </c>
      <c r="D89" s="6">
        <v>0</v>
      </c>
      <c r="E89" s="6">
        <v>1</v>
      </c>
      <c r="G89">
        <f t="shared" si="3"/>
        <v>93.2</v>
      </c>
    </row>
    <row r="90" spans="1:7" ht="14.5" x14ac:dyDescent="0.25">
      <c r="A90" s="6">
        <v>109</v>
      </c>
      <c r="B90" s="2" t="s">
        <v>89</v>
      </c>
      <c r="C90" s="3">
        <v>92.2</v>
      </c>
      <c r="D90" s="6">
        <v>0</v>
      </c>
      <c r="E90" s="6">
        <v>1</v>
      </c>
      <c r="G90">
        <f t="shared" si="3"/>
        <v>92.2</v>
      </c>
    </row>
    <row r="91" spans="1:7" x14ac:dyDescent="0.25">
      <c r="A91">
        <v>129</v>
      </c>
      <c r="B91" s="7" t="s">
        <v>90</v>
      </c>
      <c r="C91" s="8">
        <v>90.8</v>
      </c>
      <c r="D91" s="9">
        <v>1</v>
      </c>
      <c r="E91" s="9">
        <v>0</v>
      </c>
      <c r="F91">
        <f t="shared" ref="F91:F96" si="4">D91*C91</f>
        <v>90.8</v>
      </c>
    </row>
    <row r="92" spans="1:7" x14ac:dyDescent="0.25">
      <c r="A92">
        <v>139</v>
      </c>
      <c r="B92" s="7" t="s">
        <v>91</v>
      </c>
      <c r="C92" s="8">
        <v>82.8</v>
      </c>
      <c r="D92" s="9">
        <v>1</v>
      </c>
      <c r="E92" s="9">
        <v>0</v>
      </c>
      <c r="F92">
        <f t="shared" si="4"/>
        <v>82.8</v>
      </c>
    </row>
    <row r="93" spans="1:7" x14ac:dyDescent="0.25">
      <c r="A93">
        <v>125</v>
      </c>
      <c r="B93" s="7" t="s">
        <v>92</v>
      </c>
      <c r="C93" s="8">
        <v>91</v>
      </c>
      <c r="D93" s="9">
        <v>1</v>
      </c>
      <c r="E93" s="9">
        <v>0</v>
      </c>
      <c r="F93">
        <f t="shared" si="4"/>
        <v>91</v>
      </c>
    </row>
    <row r="94" spans="1:7" x14ac:dyDescent="0.25">
      <c r="A94">
        <v>127</v>
      </c>
      <c r="B94" s="7" t="s">
        <v>93</v>
      </c>
      <c r="C94" s="8">
        <v>90.9</v>
      </c>
      <c r="D94" s="9">
        <v>1</v>
      </c>
      <c r="E94" s="9">
        <v>0</v>
      </c>
      <c r="F94">
        <f t="shared" si="4"/>
        <v>90.9</v>
      </c>
    </row>
    <row r="95" spans="1:7" x14ac:dyDescent="0.25">
      <c r="A95">
        <v>131</v>
      </c>
      <c r="B95" s="7" t="s">
        <v>94</v>
      </c>
      <c r="C95" s="8">
        <v>90.3</v>
      </c>
      <c r="D95" s="9">
        <v>1</v>
      </c>
      <c r="E95" s="9">
        <v>0</v>
      </c>
      <c r="F95">
        <f t="shared" si="4"/>
        <v>90.3</v>
      </c>
    </row>
    <row r="96" spans="1:7" x14ac:dyDescent="0.25">
      <c r="A96">
        <v>133</v>
      </c>
      <c r="B96" s="7" t="s">
        <v>95</v>
      </c>
      <c r="C96" s="8">
        <v>90.2</v>
      </c>
      <c r="D96" s="9">
        <v>1</v>
      </c>
      <c r="E96" s="9">
        <v>0</v>
      </c>
      <c r="F96">
        <f t="shared" si="4"/>
        <v>90.2</v>
      </c>
    </row>
    <row r="97" spans="1:7" x14ac:dyDescent="0.25">
      <c r="A97">
        <v>47</v>
      </c>
      <c r="B97" s="1" t="s">
        <v>96</v>
      </c>
      <c r="C97" s="5">
        <v>94.5</v>
      </c>
      <c r="D97">
        <v>0</v>
      </c>
      <c r="E97">
        <v>1</v>
      </c>
      <c r="G97">
        <f t="shared" ref="G97:G115" si="5">E97*C97</f>
        <v>94.5</v>
      </c>
    </row>
    <row r="98" spans="1:7" x14ac:dyDescent="0.25">
      <c r="A98">
        <v>39</v>
      </c>
      <c r="B98" s="1" t="s">
        <v>97</v>
      </c>
      <c r="C98" s="5">
        <v>94.6</v>
      </c>
      <c r="D98">
        <v>0</v>
      </c>
      <c r="E98">
        <v>1</v>
      </c>
      <c r="G98">
        <f t="shared" si="5"/>
        <v>94.6</v>
      </c>
    </row>
    <row r="99" spans="1:7" x14ac:dyDescent="0.25">
      <c r="A99">
        <v>130</v>
      </c>
      <c r="B99" s="10" t="s">
        <v>98</v>
      </c>
      <c r="C99" s="5">
        <v>90.8</v>
      </c>
      <c r="D99">
        <v>0</v>
      </c>
      <c r="E99">
        <v>1</v>
      </c>
      <c r="G99">
        <f t="shared" si="5"/>
        <v>90.8</v>
      </c>
    </row>
    <row r="100" spans="1:7" x14ac:dyDescent="0.25">
      <c r="A100">
        <v>43</v>
      </c>
      <c r="B100" s="10" t="s">
        <v>99</v>
      </c>
      <c r="C100" s="5">
        <v>94.1</v>
      </c>
      <c r="D100">
        <v>0</v>
      </c>
      <c r="E100">
        <v>1</v>
      </c>
      <c r="G100">
        <f t="shared" si="5"/>
        <v>94.1</v>
      </c>
    </row>
    <row r="101" spans="1:7" ht="14.5" x14ac:dyDescent="0.25">
      <c r="A101">
        <v>62</v>
      </c>
      <c r="B101" s="4" t="s">
        <v>100</v>
      </c>
      <c r="C101" s="3">
        <v>93.6</v>
      </c>
      <c r="D101">
        <v>0</v>
      </c>
      <c r="E101">
        <v>1</v>
      </c>
      <c r="G101">
        <f t="shared" si="5"/>
        <v>93.6</v>
      </c>
    </row>
    <row r="102" spans="1:7" ht="14.5" x14ac:dyDescent="0.25">
      <c r="A102">
        <v>79</v>
      </c>
      <c r="B102" s="4" t="s">
        <v>101</v>
      </c>
      <c r="C102" s="3">
        <v>93.4</v>
      </c>
      <c r="D102">
        <v>0</v>
      </c>
      <c r="E102">
        <v>1</v>
      </c>
      <c r="G102">
        <f t="shared" si="5"/>
        <v>93.4</v>
      </c>
    </row>
    <row r="103" spans="1:7" ht="14.5" x14ac:dyDescent="0.25">
      <c r="A103">
        <v>28</v>
      </c>
      <c r="B103" s="4" t="s">
        <v>102</v>
      </c>
      <c r="C103" s="3">
        <v>94.7</v>
      </c>
      <c r="D103">
        <v>0</v>
      </c>
      <c r="E103">
        <v>1</v>
      </c>
      <c r="G103">
        <f t="shared" si="5"/>
        <v>94.7</v>
      </c>
    </row>
    <row r="104" spans="1:7" ht="14.5" x14ac:dyDescent="0.25">
      <c r="A104">
        <v>23</v>
      </c>
      <c r="B104" s="4" t="s">
        <v>103</v>
      </c>
      <c r="C104" s="3">
        <v>94.8</v>
      </c>
      <c r="D104">
        <v>0</v>
      </c>
      <c r="E104">
        <v>1</v>
      </c>
      <c r="G104">
        <f t="shared" si="5"/>
        <v>94.8</v>
      </c>
    </row>
    <row r="105" spans="1:7" ht="14.5" x14ac:dyDescent="0.25">
      <c r="A105">
        <v>36</v>
      </c>
      <c r="B105" s="4" t="s">
        <v>104</v>
      </c>
      <c r="C105" s="3">
        <v>94.3</v>
      </c>
      <c r="D105">
        <v>0</v>
      </c>
      <c r="E105">
        <v>1</v>
      </c>
      <c r="G105">
        <f t="shared" si="5"/>
        <v>94.3</v>
      </c>
    </row>
    <row r="106" spans="1:7" ht="14.5" x14ac:dyDescent="0.25">
      <c r="A106">
        <v>115</v>
      </c>
      <c r="B106" s="4" t="s">
        <v>105</v>
      </c>
      <c r="C106" s="3">
        <v>92.1</v>
      </c>
      <c r="D106">
        <v>0</v>
      </c>
      <c r="E106">
        <v>1</v>
      </c>
      <c r="G106">
        <f t="shared" si="5"/>
        <v>92.1</v>
      </c>
    </row>
    <row r="107" spans="1:7" ht="14.5" x14ac:dyDescent="0.25">
      <c r="A107">
        <v>26</v>
      </c>
      <c r="B107" s="4" t="s">
        <v>106</v>
      </c>
      <c r="C107" s="3">
        <v>94.7</v>
      </c>
      <c r="D107">
        <v>0</v>
      </c>
      <c r="E107">
        <v>1</v>
      </c>
      <c r="G107">
        <f t="shared" si="5"/>
        <v>94.7</v>
      </c>
    </row>
    <row r="108" spans="1:7" ht="14.5" x14ac:dyDescent="0.25">
      <c r="A108">
        <v>24</v>
      </c>
      <c r="B108" s="4" t="s">
        <v>107</v>
      </c>
      <c r="C108" s="3">
        <v>94.8</v>
      </c>
      <c r="D108">
        <v>0</v>
      </c>
      <c r="E108">
        <v>1</v>
      </c>
      <c r="G108">
        <f t="shared" si="5"/>
        <v>94.8</v>
      </c>
    </row>
    <row r="109" spans="1:7" ht="14.5" x14ac:dyDescent="0.25">
      <c r="A109">
        <v>57</v>
      </c>
      <c r="B109" s="2" t="s">
        <v>108</v>
      </c>
      <c r="C109" s="3">
        <v>94.1</v>
      </c>
      <c r="D109" s="6">
        <v>0</v>
      </c>
      <c r="E109" s="6">
        <v>1</v>
      </c>
      <c r="G109">
        <f t="shared" si="5"/>
        <v>94.1</v>
      </c>
    </row>
    <row r="110" spans="1:7" ht="14.5" x14ac:dyDescent="0.25">
      <c r="A110">
        <v>75</v>
      </c>
      <c r="B110" s="2" t="s">
        <v>109</v>
      </c>
      <c r="C110" s="3">
        <v>93.4</v>
      </c>
      <c r="D110" s="6">
        <v>0</v>
      </c>
      <c r="E110" s="6">
        <v>1</v>
      </c>
      <c r="G110">
        <f t="shared" si="5"/>
        <v>93.4</v>
      </c>
    </row>
    <row r="111" spans="1:7" ht="14.5" x14ac:dyDescent="0.25">
      <c r="A111">
        <v>51</v>
      </c>
      <c r="B111" s="2" t="s">
        <v>110</v>
      </c>
      <c r="C111" s="3">
        <v>94.3</v>
      </c>
      <c r="D111" s="6">
        <v>0</v>
      </c>
      <c r="E111" s="6">
        <v>1</v>
      </c>
      <c r="G111">
        <f t="shared" si="5"/>
        <v>94.3</v>
      </c>
    </row>
    <row r="112" spans="1:7" ht="14.5" x14ac:dyDescent="0.25">
      <c r="A112">
        <v>37</v>
      </c>
      <c r="B112" s="2" t="s">
        <v>111</v>
      </c>
      <c r="C112" s="3">
        <v>94.5</v>
      </c>
      <c r="D112" s="6">
        <v>0</v>
      </c>
      <c r="E112" s="6">
        <v>1</v>
      </c>
      <c r="G112">
        <f t="shared" si="5"/>
        <v>94.5</v>
      </c>
    </row>
    <row r="113" spans="1:7" ht="14.5" x14ac:dyDescent="0.25">
      <c r="A113">
        <v>33</v>
      </c>
      <c r="B113" s="2" t="s">
        <v>112</v>
      </c>
      <c r="C113" s="3">
        <v>94.6</v>
      </c>
      <c r="D113" s="6">
        <v>0</v>
      </c>
      <c r="E113" s="6">
        <v>1</v>
      </c>
      <c r="G113">
        <f t="shared" si="5"/>
        <v>94.6</v>
      </c>
    </row>
    <row r="114" spans="1:7" x14ac:dyDescent="0.25">
      <c r="A114">
        <v>111</v>
      </c>
      <c r="B114" s="1" t="s">
        <v>113</v>
      </c>
      <c r="C114" s="5">
        <v>92.1</v>
      </c>
      <c r="D114">
        <v>0</v>
      </c>
      <c r="E114">
        <v>1</v>
      </c>
      <c r="G114">
        <f t="shared" si="5"/>
        <v>92.1</v>
      </c>
    </row>
    <row r="115" spans="1:7" x14ac:dyDescent="0.25">
      <c r="A115">
        <v>134</v>
      </c>
      <c r="B115" s="1" t="s">
        <v>114</v>
      </c>
      <c r="C115" s="5">
        <v>89.3</v>
      </c>
      <c r="D115">
        <v>0</v>
      </c>
      <c r="E115">
        <v>1</v>
      </c>
      <c r="G115">
        <f t="shared" si="5"/>
        <v>89.3</v>
      </c>
    </row>
    <row r="116" spans="1:7" x14ac:dyDescent="0.25">
      <c r="A116">
        <v>137</v>
      </c>
      <c r="B116" s="11" t="s">
        <v>115</v>
      </c>
      <c r="C116" s="12">
        <v>88.7</v>
      </c>
      <c r="D116" s="13">
        <v>1</v>
      </c>
      <c r="E116" s="13">
        <v>0</v>
      </c>
      <c r="F116">
        <f>D116*C116</f>
        <v>88.7</v>
      </c>
    </row>
    <row r="117" spans="1:7" x14ac:dyDescent="0.25">
      <c r="A117">
        <v>108</v>
      </c>
      <c r="B117" s="1" t="s">
        <v>116</v>
      </c>
      <c r="C117" s="5">
        <v>92.5</v>
      </c>
      <c r="D117">
        <v>0</v>
      </c>
      <c r="E117">
        <v>1</v>
      </c>
      <c r="G117">
        <f t="shared" ref="G117:G128" si="6">E117*C117</f>
        <v>92.5</v>
      </c>
    </row>
    <row r="118" spans="1:7" x14ac:dyDescent="0.25">
      <c r="A118">
        <v>105</v>
      </c>
      <c r="B118" s="4" t="s">
        <v>117</v>
      </c>
      <c r="C118" s="5">
        <v>92.6</v>
      </c>
      <c r="D118">
        <v>0</v>
      </c>
      <c r="E118">
        <v>1</v>
      </c>
      <c r="G118">
        <f t="shared" si="6"/>
        <v>92.6</v>
      </c>
    </row>
    <row r="119" spans="1:7" x14ac:dyDescent="0.25">
      <c r="A119">
        <v>112</v>
      </c>
      <c r="B119" s="4" t="s">
        <v>118</v>
      </c>
      <c r="C119" s="5">
        <v>92</v>
      </c>
      <c r="D119">
        <v>0</v>
      </c>
      <c r="E119">
        <v>1</v>
      </c>
      <c r="G119">
        <f t="shared" si="6"/>
        <v>92</v>
      </c>
    </row>
    <row r="120" spans="1:7" x14ac:dyDescent="0.25">
      <c r="A120">
        <v>71</v>
      </c>
      <c r="B120" s="4" t="s">
        <v>119</v>
      </c>
      <c r="C120" s="5">
        <v>93.6</v>
      </c>
      <c r="D120">
        <v>0</v>
      </c>
      <c r="E120">
        <v>1</v>
      </c>
      <c r="G120">
        <f t="shared" si="6"/>
        <v>93.6</v>
      </c>
    </row>
    <row r="121" spans="1:7" x14ac:dyDescent="0.25">
      <c r="A121">
        <v>69</v>
      </c>
      <c r="B121" s="4" t="s">
        <v>120</v>
      </c>
      <c r="C121" s="5">
        <v>93.6</v>
      </c>
      <c r="D121">
        <v>0</v>
      </c>
      <c r="E121">
        <v>1</v>
      </c>
      <c r="G121">
        <f t="shared" si="6"/>
        <v>93.6</v>
      </c>
    </row>
    <row r="122" spans="1:7" x14ac:dyDescent="0.25">
      <c r="A122">
        <v>97</v>
      </c>
      <c r="B122" s="4" t="s">
        <v>121</v>
      </c>
      <c r="C122" s="5">
        <v>92.7</v>
      </c>
      <c r="D122">
        <v>0</v>
      </c>
      <c r="E122">
        <v>1</v>
      </c>
      <c r="G122">
        <f t="shared" si="6"/>
        <v>92.7</v>
      </c>
    </row>
    <row r="123" spans="1:7" x14ac:dyDescent="0.25">
      <c r="A123">
        <v>116</v>
      </c>
      <c r="B123" s="4" t="s">
        <v>122</v>
      </c>
      <c r="C123" s="5">
        <v>91.8</v>
      </c>
      <c r="D123">
        <v>0</v>
      </c>
      <c r="E123">
        <v>1</v>
      </c>
      <c r="G123">
        <f t="shared" si="6"/>
        <v>91.8</v>
      </c>
    </row>
    <row r="124" spans="1:7" x14ac:dyDescent="0.25">
      <c r="A124">
        <v>103</v>
      </c>
      <c r="B124" s="4" t="s">
        <v>123</v>
      </c>
      <c r="C124" s="5">
        <v>92.4</v>
      </c>
      <c r="D124">
        <v>0</v>
      </c>
      <c r="E124">
        <v>1</v>
      </c>
      <c r="G124">
        <f t="shared" si="6"/>
        <v>92.4</v>
      </c>
    </row>
    <row r="125" spans="1:7" x14ac:dyDescent="0.25">
      <c r="A125">
        <v>40</v>
      </c>
      <c r="B125" s="4" t="s">
        <v>124</v>
      </c>
      <c r="C125" s="5">
        <v>94.5</v>
      </c>
      <c r="D125">
        <v>0</v>
      </c>
      <c r="E125">
        <v>1</v>
      </c>
      <c r="G125">
        <f t="shared" si="6"/>
        <v>94.5</v>
      </c>
    </row>
    <row r="126" spans="1:7" x14ac:dyDescent="0.25">
      <c r="A126">
        <v>45</v>
      </c>
      <c r="B126" s="4" t="s">
        <v>125</v>
      </c>
      <c r="C126" s="5">
        <v>94.2</v>
      </c>
      <c r="D126">
        <v>0</v>
      </c>
      <c r="E126">
        <v>1</v>
      </c>
      <c r="G126">
        <f t="shared" si="6"/>
        <v>94.2</v>
      </c>
    </row>
    <row r="127" spans="1:7" x14ac:dyDescent="0.25">
      <c r="A127">
        <v>72</v>
      </c>
      <c r="B127" s="4" t="s">
        <v>126</v>
      </c>
      <c r="C127" s="5">
        <v>93.7</v>
      </c>
      <c r="D127">
        <v>0</v>
      </c>
      <c r="E127">
        <v>1</v>
      </c>
      <c r="G127">
        <f t="shared" si="6"/>
        <v>93.7</v>
      </c>
    </row>
    <row r="128" spans="1:7" x14ac:dyDescent="0.25">
      <c r="A128">
        <v>94</v>
      </c>
      <c r="B128" s="4" t="s">
        <v>127</v>
      </c>
      <c r="C128" s="5">
        <v>92.9</v>
      </c>
      <c r="D128">
        <v>0</v>
      </c>
      <c r="E128">
        <v>1</v>
      </c>
      <c r="G128">
        <f t="shared" si="6"/>
        <v>92.9</v>
      </c>
    </row>
    <row r="129" spans="1:7" ht="14.5" x14ac:dyDescent="0.25">
      <c r="A129" s="6">
        <v>55</v>
      </c>
      <c r="B129" s="14" t="s">
        <v>128</v>
      </c>
      <c r="C129" s="15">
        <v>94.9</v>
      </c>
      <c r="D129" s="9">
        <v>1</v>
      </c>
      <c r="E129" s="9">
        <v>0</v>
      </c>
      <c r="F129">
        <f>D129*C129</f>
        <v>94.9</v>
      </c>
    </row>
    <row r="130" spans="1:7" ht="14.5" x14ac:dyDescent="0.25">
      <c r="A130" s="6">
        <v>54</v>
      </c>
      <c r="B130" s="14" t="s">
        <v>129</v>
      </c>
      <c r="C130" s="15">
        <v>94.7</v>
      </c>
      <c r="D130" s="9">
        <v>1</v>
      </c>
      <c r="E130" s="9">
        <v>0</v>
      </c>
      <c r="F130">
        <f>D130*C130</f>
        <v>94.7</v>
      </c>
    </row>
    <row r="131" spans="1:7" ht="14.5" x14ac:dyDescent="0.25">
      <c r="A131" s="6">
        <v>6</v>
      </c>
      <c r="B131" s="14" t="s">
        <v>130</v>
      </c>
      <c r="C131" s="15">
        <v>95.9</v>
      </c>
      <c r="D131" s="9">
        <v>1</v>
      </c>
      <c r="E131" s="9">
        <v>0</v>
      </c>
      <c r="F131">
        <f>D131*C131</f>
        <v>95.9</v>
      </c>
    </row>
    <row r="132" spans="1:7" x14ac:dyDescent="0.25">
      <c r="A132">
        <v>52</v>
      </c>
      <c r="B132" s="4" t="s">
        <v>131</v>
      </c>
      <c r="C132" s="5">
        <v>94.2</v>
      </c>
      <c r="D132">
        <v>0</v>
      </c>
      <c r="E132">
        <v>1</v>
      </c>
      <c r="G132">
        <f t="shared" ref="G132:G141" si="7">E132*C132</f>
        <v>94.2</v>
      </c>
    </row>
    <row r="133" spans="1:7" x14ac:dyDescent="0.25">
      <c r="A133">
        <v>34</v>
      </c>
      <c r="B133" s="4" t="s">
        <v>132</v>
      </c>
      <c r="C133" s="5">
        <v>94.4</v>
      </c>
      <c r="D133">
        <v>0</v>
      </c>
      <c r="E133">
        <v>1</v>
      </c>
      <c r="G133">
        <f t="shared" si="7"/>
        <v>94.4</v>
      </c>
    </row>
    <row r="134" spans="1:7" x14ac:dyDescent="0.25">
      <c r="A134">
        <v>22</v>
      </c>
      <c r="B134" s="4" t="s">
        <v>133</v>
      </c>
      <c r="C134" s="5">
        <v>94.9</v>
      </c>
      <c r="D134">
        <v>0</v>
      </c>
      <c r="E134">
        <v>1</v>
      </c>
      <c r="G134">
        <f t="shared" si="7"/>
        <v>94.9</v>
      </c>
    </row>
    <row r="135" spans="1:7" x14ac:dyDescent="0.25">
      <c r="A135">
        <v>11</v>
      </c>
      <c r="B135" s="4" t="s">
        <v>134</v>
      </c>
      <c r="C135" s="5">
        <v>95.3</v>
      </c>
      <c r="D135">
        <v>0</v>
      </c>
      <c r="E135">
        <v>1</v>
      </c>
      <c r="G135">
        <f t="shared" si="7"/>
        <v>95.3</v>
      </c>
    </row>
    <row r="136" spans="1:7" x14ac:dyDescent="0.25">
      <c r="A136">
        <v>76</v>
      </c>
      <c r="B136" s="1" t="s">
        <v>135</v>
      </c>
      <c r="C136" s="5">
        <v>93.4</v>
      </c>
      <c r="D136">
        <v>0</v>
      </c>
      <c r="E136">
        <v>1</v>
      </c>
      <c r="G136">
        <f t="shared" si="7"/>
        <v>93.4</v>
      </c>
    </row>
    <row r="137" spans="1:7" x14ac:dyDescent="0.25">
      <c r="A137">
        <v>93</v>
      </c>
      <c r="B137" s="4" t="s">
        <v>136</v>
      </c>
      <c r="C137" s="5">
        <v>93.3</v>
      </c>
      <c r="D137">
        <v>0</v>
      </c>
      <c r="E137">
        <v>1</v>
      </c>
      <c r="G137">
        <f t="shared" si="7"/>
        <v>93.3</v>
      </c>
    </row>
    <row r="138" spans="1:7" x14ac:dyDescent="0.25">
      <c r="A138">
        <v>96</v>
      </c>
      <c r="B138" s="4" t="s">
        <v>137</v>
      </c>
      <c r="C138" s="5">
        <v>93.2</v>
      </c>
      <c r="D138">
        <v>0</v>
      </c>
      <c r="E138">
        <v>1</v>
      </c>
      <c r="G138">
        <f t="shared" si="7"/>
        <v>93.2</v>
      </c>
    </row>
    <row r="139" spans="1:7" x14ac:dyDescent="0.25">
      <c r="A139">
        <v>140</v>
      </c>
      <c r="B139" s="4" t="s">
        <v>138</v>
      </c>
      <c r="C139" s="5">
        <v>82</v>
      </c>
      <c r="D139">
        <v>0</v>
      </c>
      <c r="E139">
        <v>1</v>
      </c>
      <c r="G139">
        <f t="shared" si="7"/>
        <v>82</v>
      </c>
    </row>
    <row r="140" spans="1:7" x14ac:dyDescent="0.25">
      <c r="A140">
        <v>124</v>
      </c>
      <c r="B140" s="4" t="s">
        <v>139</v>
      </c>
      <c r="C140" s="5">
        <v>92.3</v>
      </c>
      <c r="D140">
        <v>0</v>
      </c>
      <c r="E140">
        <v>1</v>
      </c>
      <c r="G140">
        <f t="shared" si="7"/>
        <v>92.3</v>
      </c>
    </row>
    <row r="141" spans="1:7" x14ac:dyDescent="0.25">
      <c r="A141">
        <v>53</v>
      </c>
      <c r="B141" s="4" t="s">
        <v>140</v>
      </c>
      <c r="C141" s="5">
        <v>94.4</v>
      </c>
      <c r="D141">
        <v>0</v>
      </c>
      <c r="E141">
        <v>1</v>
      </c>
      <c r="G141">
        <f t="shared" si="7"/>
        <v>94.4</v>
      </c>
    </row>
    <row r="142" spans="1:7" x14ac:dyDescent="0.25">
      <c r="A142" s="18" t="s">
        <v>142</v>
      </c>
      <c r="B142" s="17"/>
      <c r="C142" s="17"/>
      <c r="D142">
        <f>SUM(D2:D141)</f>
        <v>17</v>
      </c>
      <c r="E142">
        <f>SUM(E2:E141)</f>
        <v>127</v>
      </c>
    </row>
    <row r="143" spans="1:7" x14ac:dyDescent="0.25">
      <c r="A143" s="18" t="s">
        <v>141</v>
      </c>
      <c r="B143" s="17"/>
      <c r="C143" s="17"/>
      <c r="E143">
        <f>AVERAGE(G2:G141)-AVERAGE(F2:F141)</f>
        <v>1.9399999999999977</v>
      </c>
    </row>
  </sheetData>
  <phoneticPr fontId="2" type="noConversion"/>
  <hyperlinks>
    <hyperlink ref="B1" r:id="rId1" display="https://www.isprs.org/education/benchmarks/UrbanSemLab/results/"/>
    <hyperlink ref="C1" r:id="rId2" display="https://www.isprs.org/education/benchmarks/UrbanSemLab/results/"/>
    <hyperlink ref="B91" r:id="rId3" display="https://www.isprs.org/education/benchmarks/UrbanSemLab/results/papers/Gerke_SVL.pdf"/>
    <hyperlink ref="B92" r:id="rId4" display="https://www.isprs.org/education/benchmarks/UrbanSemLab/results/papers/Gerke_SVL.pdf"/>
    <hyperlink ref="B93" r:id="rId5" display="https://www.isprs.org/education/benchmarks/UrbanSemLab/results/papers/Gerke_SVL.pdf"/>
    <hyperlink ref="B94" r:id="rId6" display="https://www.isprs.org/education/benchmarks/UrbanSemLab/results/papers/Gerke_SVL.pdf"/>
    <hyperlink ref="B95" r:id="rId7" display="https://www.isprs.org/education/benchmarks/UrbanSemLab/results/papers/Gerke_SVL.pdf"/>
    <hyperlink ref="B96" r:id="rId8" display="https://www.isprs.org/education/benchmarks/UrbanSemLab/results/papers/Gerke_SVL.pdf"/>
    <hyperlink ref="B2" r:id="rId9" display="https://www.isprs.org/education/benchmarks/UrbanSemLab/results/papers/DSTO__.pdf"/>
    <hyperlink ref="B3" r:id="rId10" display="https://www.isprs.org/education/benchmarks/UrbanSemLab/results/papers/DSTO__.pdf"/>
    <hyperlink ref="B4" r:id="rId11" display="https://www.isprs.org/education/benchmarks/UrbanSemLab/results/papers/DSTO__.pdf"/>
    <hyperlink ref="B116" r:id="rId12" display="https://www.isprs.org/education/benchmarks/UrbanSemLab/results/papers/UT_Mevislab.pdf"/>
    <hyperlink ref="B58" r:id="rId13" display="https://www.isprs.org/education/benchmarks/UrbanSemLab/results/papers/HUST_details.pdf"/>
    <hyperlink ref="B74" r:id="rId14" display="https://www.isprs.org/education/benchmarks/UrbanSemLab/results/papers/Onera_2D_label_Vaih.pdf"/>
    <hyperlink ref="B75" r:id="rId15" display="https://www.isprs.org/education/benchmarks/UrbanSemLab/results/papers/Onera_2D_label_Vaih.pdf"/>
    <hyperlink ref="B76" r:id="rId16" display="https://www.isprs.org/education/benchmarks/UrbanSemLab/results/papers/Onera_2D_label_Vaih.pdf"/>
    <hyperlink ref="B77" r:id="rId17" display="https://www.isprs.org/education/benchmarks/UrbanSemLab/results/papers/Onera_2D_label_Vaih.pdf"/>
    <hyperlink ref="B78" r:id="rId18" display="https://www.isprs.org/education/benchmarks/UrbanSemLab/results/papers/onera_boulch.pdf"/>
    <hyperlink ref="B79" r:id="rId19" display="http://arxiv.org/abs/1609.06846"/>
    <hyperlink ref="B80" r:id="rId20" display="http://arxiv.org/abs/1609.06846"/>
    <hyperlink ref="B50" r:id="rId21" display="http://arxiv.org/abs/1606.02585"/>
    <hyperlink ref="B51" r:id="rId22" display="http://arxiv.org/abs/1606.02585"/>
    <hyperlink ref="B117" r:id="rId23" display="https://www.isprs.org/education/benchmarks/UrbanSemLab/results/papers/Uni_Zh.pdf"/>
    <hyperlink ref="B40" r:id="rId24" display="https://www.isprs.org/education/benchmarks/UrbanSemLab/results/papers/Marmanis_etal.pdf"/>
    <hyperlink ref="B42" r:id="rId25" display="https://www.isprs.org/education/benchmarks/UrbanSemLab/results/papers/Marmanis_etal.pdf"/>
    <hyperlink ref="B43" r:id="rId26" display="https://arxiv.org/pdf/1612.01337v1.pdf"/>
    <hyperlink ref="B44" r:id="rId27" display="https://arxiv.org/pdf/1612.01337v1.pdf"/>
    <hyperlink ref="B45" r:id="rId28" display="https://arxiv.org/pdf/1612.01337v1.pdf"/>
    <hyperlink ref="B46" r:id="rId29" display="https://arxiv.org/pdf/1612.01337v1.pdf"/>
    <hyperlink ref="B47" r:id="rId30" display="https://arxiv.org/pdf/1612.01337v1.pdf"/>
    <hyperlink ref="B48" r:id="rId31" display="https://arxiv.org/pdf/1612.01337v1.pdf"/>
    <hyperlink ref="B49" r:id="rId32" display="https://arxiv.org/pdf/1612.01337v1.pdf"/>
    <hyperlink ref="B41" r:id="rId33" display="https://arxiv.org/pdf/1612.01337v1.pdf"/>
    <hyperlink ref="B114" r:id="rId34" display="http://arxiv.org/abs/1504.01013"/>
    <hyperlink ref="B67" r:id="rId35" display="https://www.isprs.org/education/benchmarks/UrbanSemLab/results/papers/TechnicalReport_IVFL.pdf"/>
    <hyperlink ref="B64" r:id="rId36" display="https://arxiv.org/abs/1611.01962"/>
    <hyperlink ref="B81" r:id="rId37" display="http://proceedings.spiedigitallibrary.org/proceeding.aspx?articleid=2571487"/>
    <hyperlink ref="B82" r:id="rId38" display="http://proceedings.spiedigitallibrary.org/proceeding.aspx?articleid=2571487"/>
    <hyperlink ref="B52" r:id="rId39" display="http://arxiv.org/abs/1609.07916"/>
    <hyperlink ref="B5" r:id="rId40" display="https://www.isprs.org/education/benchmarks/UrbanSemLab/results/papers/Description_anon1116.pdf"/>
    <hyperlink ref="B6" r:id="rId41" display="https://www.isprs.org/education/benchmarks/UrbanSemLab/results/papers/Description_anon2.pdf"/>
    <hyperlink ref="B99" r:id="rId42" display="https://www.isprs.org/education/benchmarks/UrbanSemLab/results/papers/Description_UCalgary.pdf"/>
    <hyperlink ref="B101" r:id="rId43" display="https://www.isprs.org/education/benchmarks/UrbanSemLab/results/papers/Description_UCalgary2.pdf"/>
    <hyperlink ref="B102" r:id="rId44" display="https://www.isprs.org/education/benchmarks/UrbanSemLab/results/papers/Description_UCalgary3.pdf"/>
    <hyperlink ref="B103" r:id="rId45" display="https://www.isprs.org/education/benchmarks/UrbanSemLab/results/papers/Description_UCalgary4.pdf"/>
    <hyperlink ref="B104" r:id="rId46" display="https://www.isprs.org/education/benchmarks/UrbanSemLab/results/papers/Description_UCalgary5to10.pdf"/>
    <hyperlink ref="B105" r:id="rId47" display="https://www.isprs.org/education/benchmarks/UrbanSemLab/results/papers/Description_UCalgary5to10.pdf"/>
    <hyperlink ref="B106" r:id="rId48" display="https://www.isprs.org/education/benchmarks/UrbanSemLab/results/papers/Description_UCalgary5to10.pdf"/>
    <hyperlink ref="B107" r:id="rId49" display="https://www.isprs.org/education/benchmarks/UrbanSemLab/results/papers/Description_UCalgary5to10.pdf"/>
    <hyperlink ref="B108" r:id="rId50" display="https://www.isprs.org/education/benchmarks/UrbanSemLab/results/papers/Description_UCalgary5to10.pdf"/>
    <hyperlink ref="B100" r:id="rId51" display="https://www.isprs.org/education/benchmarks/UrbanSemLab/results/papers/Description_UCalgary5to10.pdf"/>
    <hyperlink ref="B25" r:id="rId52" display="https://arxiv.org/abs/1807.11236"/>
    <hyperlink ref="B26" r:id="rId53" display="https://arxiv.org/abs/1807.11236"/>
    <hyperlink ref="B27" r:id="rId54" display="https://arxiv.org/abs/1807.11236"/>
    <hyperlink ref="B115" r:id="rId55" display="https://arxiv.org/abs/1605.05462"/>
    <hyperlink ref="B71" r:id="rId56" display="https://www.isprs.org/education/benchmarks/UrbanSemLab/results/papers/Method_Description_NLPR.pdf"/>
    <hyperlink ref="B72" r:id="rId57" display="https://www.isprs.org/education/benchmarks/UrbanSemLab/results/papers/Method_Description_NLPR2.pdf"/>
    <hyperlink ref="B73" r:id="rId58" display="https://www.isprs.org/education/benchmarks/UrbanSemLab/results/papers/NLPR3_method.pdf"/>
    <hyperlink ref="B53" r:id="rId59" display="http://www.mdpi.com/2072-4292/9/5/446"/>
    <hyperlink ref="B54" r:id="rId60" display="http://www.mdpi.com/2072-4292/9/5/446"/>
    <hyperlink ref="B55" r:id="rId61" display="http://www.mdpi.com/2072-4292/9/5/446"/>
    <hyperlink ref="B56" r:id="rId62" display="http://www.mdpi.com/2072-4292/9/5/446"/>
    <hyperlink ref="B57" r:id="rId63" display="http://www.mdpi.com/2072-4292/9/5/446"/>
    <hyperlink ref="B83" r:id="rId64" display="https://doi.org/10.3390/rs10091429"/>
    <hyperlink ref="B84" r:id="rId65" display="https://doi.org/10.3390/rs10091429"/>
    <hyperlink ref="B139" r:id="rId66" display="https://www.isprs.org/education/benchmarks/UrbanSemLab/results/papers/ZISM1_descr.pdf"/>
    <hyperlink ref="B140" r:id="rId67" display="https://www.isprs.org/education/benchmarks/UrbanSemLab/results/papers/ZISM2_descr.pdf"/>
    <hyperlink ref="B141" r:id="rId68" display="https://www.isprs.org/education/benchmarks/UrbanSemLab/results/papers/Description_ZISM3.pdf"/>
    <hyperlink ref="B7" r:id="rId69" display="https://www.isprs.org/education/benchmarks/UrbanSemLab/results/papers/Description_azavea_vaih.pdf"/>
    <hyperlink ref="B33" r:id="rId70" display="https://www.isprs.org/education/benchmarks/UrbanSemLab/results/papers/abstract_CONC1.pdf"/>
    <hyperlink ref="B34" r:id="rId71" display="https://www.isprs.org/education/benchmarks/UrbanSemLab/results/papers/abstract_CONC1.pdf"/>
    <hyperlink ref="B85" r:id="rId72" display="https://doi.org/10.3390/rs10091429"/>
    <hyperlink ref="B86" r:id="rId73" display="https://doi.org/10.3390/rs10091429"/>
    <hyperlink ref="B87" r:id="rId74" display="https://doi.org/10.3390/rs10091429"/>
    <hyperlink ref="B136" r:id="rId75" display="https://www.isprs.org/education/benchmarks/UrbanSemLab/results/papers/WUH_WT_descr.pdf"/>
    <hyperlink ref="B132" r:id="rId76" display="https://www.isprs.org/education/benchmarks/UrbanSemLab/results/papers/WUH_WT2_description.pdf"/>
    <hyperlink ref="B133" r:id="rId77" display="https://www.isprs.org/education/benchmarks/UrbanSemLab/results/papers/WUH_WT3_desc.pdf"/>
    <hyperlink ref="B59" r:id="rId78" display="https://www.isprs.org/education/benchmarks/UrbanSemLab/results/papers/HUST_WH_brief_descr.pdf"/>
    <hyperlink ref="B60" r:id="rId79" display="https://www.isprs.org/education/benchmarks/UrbanSemLab/results/papers/HUSTWH2_descr.pdf"/>
    <hyperlink ref="B61" r:id="rId80" display="https://www.isprs.org/education/benchmarks/UrbanSemLab/results/papers/HUSTWH3_descr.pdf"/>
    <hyperlink ref="B62" r:id="rId81" display="https://www.isprs.org/education/benchmarks/UrbanSemLab/results/papers/HUSTWH3_descr.pdf"/>
    <hyperlink ref="B22" r:id="rId82" display="https://www.isprs.org/education/benchmarks/UrbanSemLab/results/papers/description_BoWu.pdf"/>
    <hyperlink ref="B23" r:id="rId83" display="https://www.isprs.org/education/benchmarks/UrbanSemLab/results/papers/description_CAS_Y2.pdf"/>
    <hyperlink ref="B18" r:id="rId84" display="https://www.isprs.org/education/benchmarks/UrbanSemLab/results/papers/abstract_CAS_LI.pdf"/>
    <hyperlink ref="B129" r:id="rId85" display="https://www.isprs.org/education/benchmarks/UrbanSemLab/results/papers/cheng_wuhan3_descr.pdf"/>
    <hyperlink ref="B37" r:id="rId86" display="https://www.isprs.org/education/benchmarks/UrbanSemLab/results/papers/Method_CVEO.pdf"/>
    <hyperlink ref="B38" r:id="rId87" display="https://www.isprs.org/education/benchmarks/UrbanSemLab/results/papers/Method_CVEO2.pdf"/>
    <hyperlink ref="B88" r:id="rId88" display="https://www.isprs.org/education/benchmarks/UrbanSemLab/results/papers/RIT_Lx_method.pdf"/>
    <hyperlink ref="B89" r:id="rId89" display="https://www.isprs.org/education/benchmarks/UrbanSemLab/results/papers/RIT_Lx_method.pdf"/>
    <hyperlink ref="B90" r:id="rId90" display="https://www.isprs.org/education/benchmarks/UrbanSemLab/results/papers/RIT_Lx_method.pdf"/>
    <hyperlink ref="B137" r:id="rId91" display="https://www.isprs.org/education/benchmarks/UrbanSemLab/results/papers/WUR_1_abstract.pdf"/>
    <hyperlink ref="B138" r:id="rId92" display="https://www.isprs.org/education/benchmarks/UrbanSemLab/results/papers/WUR_1_abstract.pdf"/>
    <hyperlink ref="B130" r:id="rId93" display="https://www.isprs.org/education/benchmarks/UrbanSemLab/results/papers/cheng_wuhan4_descr.pdf"/>
    <hyperlink ref="B8" r:id="rId94" display="https://www.isprs.org/education/benchmarks/UrbanSemLab/results/papers/report_BKHN_2.pdf"/>
    <hyperlink ref="B9" r:id="rId95" display="https://www.isprs.org/education/benchmarks/UrbanSemLab/results/papers/report_BKHN_3.pdf"/>
    <hyperlink ref="B10" r:id="rId96" display="https://www.isprs.org/education/benchmarks/UrbanSemLab/results/papers/report_BKHN_4.pdf"/>
    <hyperlink ref="B35" r:id="rId97" display="https://www.isprs.org/education/benchmarks/UrbanSemLab/results/papers/abstract_CONC1.pdf"/>
    <hyperlink ref="B36" r:id="rId98" display="https://www.isprs.org/education/benchmarks/UrbanSemLab/results/papers/abstract_CONC1.pdf"/>
    <hyperlink ref="B123" r:id="rId99" display="https://www.isprs.org/education/benchmarks/UrbanSemLab/results/papers/method_description_WAS.pdf"/>
    <hyperlink ref="B124" r:id="rId100" display="https://www.isprs.org/education/benchmarks/UrbanSemLab/results/papers/method_description_WAS.pdf"/>
    <hyperlink ref="B125" r:id="rId101" display="https://www.isprs.org/education/benchmarks/UrbanSemLab/results/papers/method_description_WAS.pdf"/>
    <hyperlink ref="B126" r:id="rId102" display="https://www.isprs.org/education/benchmarks/UrbanSemLab/results/papers/method_description_WAS.pdf"/>
    <hyperlink ref="B127" r:id="rId103" display="https://www.isprs.org/education/benchmarks/UrbanSemLab/results/papers/method_description_WAS.pdf"/>
    <hyperlink ref="B128" r:id="rId104" display="https://www.isprs.org/education/benchmarks/UrbanSemLab/results/papers/method_description_WAS.pdf"/>
    <hyperlink ref="B19" r:id="rId105" display="https://www.isprs.org/education/benchmarks/UrbanSemLab/results/papers/abstract_CAS_L2.pdf"/>
    <hyperlink ref="B20" r:id="rId106" display="https://www.isprs.org/education/benchmarks/UrbanSemLab/results/papers/abstract_CAS_L2.pdf"/>
    <hyperlink ref="B21" r:id="rId107" display="https://www.isprs.org/education/benchmarks/UrbanSemLab/results/papers/descr_CAS_LI4.pdf"/>
    <hyperlink ref="B131" r:id="rId108" display="https://www.isprs.org/education/benchmarks/UrbanSemLab/results/papers/cheng_wuhan5_descr.pdf"/>
    <hyperlink ref="B118" r:id="rId109" display="https://www.isprs.org/education/benchmarks/UrbanSemLab/results/papers/report_VNU1.pdf"/>
    <hyperlink ref="B11" r:id="rId110" display="https://www.isprs.org/education/benchmarks/UrbanSemLab/results/papers/report_BKHN_5.pdf"/>
    <hyperlink ref="B12" r:id="rId111" display="https://www.isprs.org/education/benchmarks/UrbanSemLab/results/papers/report_BKHN_8.pdf"/>
    <hyperlink ref="B13" r:id="rId112" display="https://www.isprs.org/education/benchmarks/UrbanSemLab/results/papers/report_BKHN_9.pdf"/>
    <hyperlink ref="B68" r:id="rId113" display="https://www.isprs.org/education/benchmarks/UrbanSemLab/results/papers/report_LIRM_1.pdf"/>
    <hyperlink ref="B16" r:id="rId114" display="https://www.isprs.org/education/benchmarks/UrbanSemLab/results/papers/Description_BUAA.pdf"/>
    <hyperlink ref="B17" r:id="rId115" display="https://www.isprs.org/education/benchmarks/UrbanSemLab/results/papers/Description_BUAA2.pdf"/>
    <hyperlink ref="B109" r:id="rId116" display="https://arxiv.org/abs/1804.04020"/>
    <hyperlink ref="B110" r:id="rId117" display="https://arxiv.org/abs/1804.04020"/>
    <hyperlink ref="B111" r:id="rId118" display="https://arxiv.org/abs/1804.04020"/>
    <hyperlink ref="B112" r:id="rId119" display="https://arxiv.org/abs/1804.04020"/>
    <hyperlink ref="B113" r:id="rId120" display="https://arxiv.org/abs/1804.04020"/>
    <hyperlink ref="B28" r:id="rId121" display="https://www.isprs.org/education/benchmarks/UrbanSemLab/results/papers/descr_CASIE.pdf"/>
    <hyperlink ref="B119" r:id="rId122" display="https://www.isprs.org/education/benchmarks/UrbanSemLab/results/papers/report_VNU2.pdf"/>
    <hyperlink ref="B120" r:id="rId123" display="https://www.isprs.org/education/benchmarks/UrbanSemLab/results/papers/report_VNU3.pdf"/>
    <hyperlink ref="B121" r:id="rId124" display="https://www.isprs.org/education/benchmarks/UrbanSemLab/results/papers/report_VNU4.pdf"/>
    <hyperlink ref="B63" r:id="rId125" display="https://www.isprs.org/education/benchmarks/UrbanSemLab/results/papers/HUSTWH5_descr.pdf"/>
    <hyperlink ref="B97" r:id="rId126" display="https://www.isprs.org/education/benchmarks/UrbanSemLab/results/papers/TOR_method.pdf"/>
    <hyperlink ref="B98" r:id="rId127" display="https://www.isprs.org/education/benchmarks/UrbanSemLab/results/papers/TOR_method.pdf"/>
    <hyperlink ref="B29" r:id="rId128" display="https://www.isprs.org/education/benchmarks/UrbanSemLab/results/papers/descr_CASIE2.pdf"/>
    <hyperlink ref="B30" r:id="rId129" display="http://www.mdpi.com/2072-4292/10/5/743"/>
    <hyperlink ref="B134" r:id="rId130" display="https://www.isprs.org/education/benchmarks/UrbanSemLab/results/papers/WUH_WT4_desc.pdf"/>
    <hyperlink ref="B122" r:id="rId131" display="https://www.isprs.org/education/benchmarks/UrbanSemLab/results/papers/report_VNU5.pdf"/>
    <hyperlink ref="B39" r:id="rId132" display="https://www.isprs.org/education/benchmarks/UrbanSemLab/results/papers/Method_CVEO3.pdf"/>
    <hyperlink ref="B31" r:id="rId133" display="http://www.mdpi.com/2072-4292/10/5/743"/>
    <hyperlink ref="B135" r:id="rId134" display="https://www.isprs.org/education/benchmarks/UrbanSemLab/results/papers/WUH_WT5_desc.pdf"/>
    <hyperlink ref="B14" r:id="rId135" display="https://www.isprs.org/education/benchmarks/UrbanSemLab/results/papers/BKHN10_method.pdf"/>
    <hyperlink ref="B15" r:id="rId136" display="https://www.isprs.org/education/benchmarks/UrbanSemLab/results/papers/BKHN11_method.pdf"/>
    <hyperlink ref="B69" r:id="rId137" display="https://www.isprs.org/education/benchmarks/UrbanSemLab/results/papers/LLYT1_method.pdf"/>
    <hyperlink ref="B70" r:id="rId138" display="https://www.isprs.org/education/benchmarks/UrbanSemLab/results/papers/LLYT2_method.pdf"/>
    <hyperlink ref="B65" r:id="rId139" display="https://arxiv.org/pdf/1806.05793.pdf"/>
    <hyperlink ref="B66" r:id="rId140" display="https://arxiv.org/pdf/1806.05793.pdf"/>
    <hyperlink ref="B24" r:id="rId141" display="https://www.isprs.org/education/benchmarks/UrbanSemLab/results/papers/description_CAS_Y3.pdf"/>
    <hyperlink ref="B32" r:id="rId142" display="https://www.isprs.org/education/benchmarks/UrbanSemLab/results/papers/CASZX1_desc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opLeftCell="A79" workbookViewId="0">
      <selection activeCell="F69" sqref="F69"/>
    </sheetView>
  </sheetViews>
  <sheetFormatPr defaultRowHeight="14" x14ac:dyDescent="0.25"/>
  <cols>
    <col min="6" max="6" width="8.453125" customWidth="1"/>
  </cols>
  <sheetData>
    <row r="1" spans="1:7" x14ac:dyDescent="0.25">
      <c r="A1" t="s">
        <v>146</v>
      </c>
      <c r="B1" t="s">
        <v>0</v>
      </c>
      <c r="C1" t="s">
        <v>145</v>
      </c>
      <c r="D1" t="s">
        <v>143</v>
      </c>
      <c r="E1" t="s">
        <v>144</v>
      </c>
      <c r="F1" t="s">
        <v>147</v>
      </c>
      <c r="G1" t="s">
        <v>148</v>
      </c>
    </row>
    <row r="2" spans="1:7" x14ac:dyDescent="0.25">
      <c r="A2">
        <v>8</v>
      </c>
      <c r="B2" s="1" t="s">
        <v>149</v>
      </c>
      <c r="C2" s="5">
        <v>96.8</v>
      </c>
      <c r="D2">
        <v>0</v>
      </c>
      <c r="E2">
        <v>1</v>
      </c>
      <c r="G2">
        <f>C2*E2</f>
        <v>96.8</v>
      </c>
    </row>
    <row r="3" spans="1:7" x14ac:dyDescent="0.25">
      <c r="A3">
        <v>35</v>
      </c>
      <c r="B3" s="4" t="s">
        <v>6</v>
      </c>
      <c r="C3" s="5">
        <v>96.1</v>
      </c>
      <c r="D3">
        <v>0</v>
      </c>
      <c r="E3">
        <v>1</v>
      </c>
      <c r="G3">
        <f t="shared" ref="G3:G64" si="0">C3*E3</f>
        <v>96.1</v>
      </c>
    </row>
    <row r="4" spans="1:7" x14ac:dyDescent="0.25">
      <c r="A4">
        <v>32</v>
      </c>
      <c r="B4" s="4" t="s">
        <v>150</v>
      </c>
      <c r="C4" s="5">
        <v>96</v>
      </c>
      <c r="D4">
        <v>0</v>
      </c>
      <c r="E4">
        <v>1</v>
      </c>
      <c r="G4">
        <f t="shared" si="0"/>
        <v>96</v>
      </c>
    </row>
    <row r="5" spans="1:7" x14ac:dyDescent="0.25">
      <c r="A5">
        <v>21</v>
      </c>
      <c r="B5" s="4" t="s">
        <v>151</v>
      </c>
      <c r="C5" s="5">
        <v>96.3</v>
      </c>
      <c r="D5">
        <v>0</v>
      </c>
      <c r="E5">
        <v>1</v>
      </c>
      <c r="G5">
        <f t="shared" si="0"/>
        <v>96.3</v>
      </c>
    </row>
    <row r="6" spans="1:7" ht="14.5" x14ac:dyDescent="0.25">
      <c r="A6" s="6">
        <v>20</v>
      </c>
      <c r="B6" s="2" t="s">
        <v>152</v>
      </c>
      <c r="C6" s="3">
        <v>96.7</v>
      </c>
      <c r="D6" s="6">
        <v>0</v>
      </c>
      <c r="E6" s="6">
        <v>1</v>
      </c>
      <c r="G6">
        <f t="shared" si="0"/>
        <v>96.7</v>
      </c>
    </row>
    <row r="7" spans="1:7" ht="14.5" x14ac:dyDescent="0.25">
      <c r="A7" s="6">
        <v>9</v>
      </c>
      <c r="B7" s="2" t="s">
        <v>7</v>
      </c>
      <c r="C7" s="3">
        <v>97</v>
      </c>
      <c r="D7" s="6">
        <v>0</v>
      </c>
      <c r="E7" s="6">
        <v>1</v>
      </c>
      <c r="G7">
        <f t="shared" si="0"/>
        <v>97</v>
      </c>
    </row>
    <row r="8" spans="1:7" ht="14.5" x14ac:dyDescent="0.25">
      <c r="A8" s="6">
        <v>3</v>
      </c>
      <c r="B8" s="2" t="s">
        <v>8</v>
      </c>
      <c r="C8" s="3">
        <v>97.2</v>
      </c>
      <c r="D8" s="6">
        <v>0</v>
      </c>
      <c r="E8" s="6">
        <v>1</v>
      </c>
      <c r="G8">
        <f t="shared" si="0"/>
        <v>97.2</v>
      </c>
    </row>
    <row r="9" spans="1:7" ht="14.5" x14ac:dyDescent="0.25">
      <c r="A9" s="19">
        <v>14</v>
      </c>
      <c r="B9" s="14" t="s">
        <v>153</v>
      </c>
      <c r="C9" s="15">
        <v>97</v>
      </c>
      <c r="D9" s="9">
        <v>0</v>
      </c>
      <c r="E9" s="9">
        <v>1</v>
      </c>
      <c r="G9">
        <f t="shared" si="0"/>
        <v>97</v>
      </c>
    </row>
    <row r="10" spans="1:7" ht="14.5" x14ac:dyDescent="0.25">
      <c r="A10" s="19">
        <v>48</v>
      </c>
      <c r="B10" s="14" t="s">
        <v>154</v>
      </c>
      <c r="C10" s="15">
        <v>94.4</v>
      </c>
      <c r="D10" s="9">
        <v>0</v>
      </c>
      <c r="E10" s="9">
        <v>1</v>
      </c>
      <c r="G10">
        <f t="shared" si="0"/>
        <v>94.4</v>
      </c>
    </row>
    <row r="11" spans="1:7" ht="14.5" x14ac:dyDescent="0.25">
      <c r="A11" s="19">
        <v>15</v>
      </c>
      <c r="B11" s="14" t="s">
        <v>155</v>
      </c>
      <c r="C11" s="15">
        <v>96.7</v>
      </c>
      <c r="D11" s="9">
        <v>0</v>
      </c>
      <c r="E11" s="9">
        <v>1</v>
      </c>
      <c r="G11">
        <f t="shared" si="0"/>
        <v>96.7</v>
      </c>
    </row>
    <row r="12" spans="1:7" x14ac:dyDescent="0.25">
      <c r="A12">
        <v>11</v>
      </c>
      <c r="B12" s="4" t="s">
        <v>156</v>
      </c>
      <c r="C12" s="5">
        <v>97.4</v>
      </c>
      <c r="D12">
        <v>0</v>
      </c>
      <c r="E12">
        <v>1</v>
      </c>
      <c r="G12">
        <f t="shared" si="0"/>
        <v>97.4</v>
      </c>
    </row>
    <row r="13" spans="1:7" x14ac:dyDescent="0.25">
      <c r="A13">
        <v>19</v>
      </c>
      <c r="B13" s="4" t="s">
        <v>157</v>
      </c>
      <c r="C13" s="5">
        <v>96.9</v>
      </c>
      <c r="D13">
        <v>0</v>
      </c>
      <c r="E13">
        <v>1</v>
      </c>
      <c r="G13">
        <f t="shared" si="0"/>
        <v>96.9</v>
      </c>
    </row>
    <row r="14" spans="1:7" x14ac:dyDescent="0.25">
      <c r="A14">
        <v>5</v>
      </c>
      <c r="B14" s="4" t="s">
        <v>158</v>
      </c>
      <c r="C14" s="5">
        <v>97.3</v>
      </c>
      <c r="D14">
        <v>0</v>
      </c>
      <c r="E14">
        <v>1</v>
      </c>
      <c r="G14">
        <f t="shared" si="0"/>
        <v>97.3</v>
      </c>
    </row>
    <row r="15" spans="1:7" x14ac:dyDescent="0.25">
      <c r="A15">
        <v>4</v>
      </c>
      <c r="B15" s="4" t="s">
        <v>159</v>
      </c>
      <c r="C15" s="5">
        <v>97.3</v>
      </c>
      <c r="D15">
        <v>0</v>
      </c>
      <c r="E15">
        <v>1</v>
      </c>
      <c r="G15">
        <f t="shared" si="0"/>
        <v>97.3</v>
      </c>
    </row>
    <row r="16" spans="1:7" ht="14.5" x14ac:dyDescent="0.25">
      <c r="A16" s="6">
        <v>63</v>
      </c>
      <c r="B16" s="2" t="s">
        <v>21</v>
      </c>
      <c r="C16" s="3">
        <v>82.1</v>
      </c>
      <c r="D16" s="6">
        <v>0</v>
      </c>
      <c r="E16" s="6">
        <v>1</v>
      </c>
      <c r="G16">
        <f t="shared" si="0"/>
        <v>82.1</v>
      </c>
    </row>
    <row r="17" spans="1:7" ht="14.5" x14ac:dyDescent="0.25">
      <c r="A17" s="6">
        <v>26</v>
      </c>
      <c r="B17" s="2" t="s">
        <v>22</v>
      </c>
      <c r="C17" s="3">
        <v>96.2</v>
      </c>
      <c r="D17" s="6">
        <v>0</v>
      </c>
      <c r="E17" s="6">
        <v>1</v>
      </c>
      <c r="G17">
        <f t="shared" si="0"/>
        <v>96.2</v>
      </c>
    </row>
    <row r="18" spans="1:7" ht="14.5" x14ac:dyDescent="0.25">
      <c r="A18" s="6">
        <v>36</v>
      </c>
      <c r="B18" s="2" t="s">
        <v>23</v>
      </c>
      <c r="C18" s="3">
        <v>95.7</v>
      </c>
      <c r="D18" s="6">
        <v>0</v>
      </c>
      <c r="E18" s="6">
        <v>1</v>
      </c>
      <c r="G18">
        <f t="shared" si="0"/>
        <v>95.7</v>
      </c>
    </row>
    <row r="19" spans="1:7" x14ac:dyDescent="0.25">
      <c r="A19">
        <v>37</v>
      </c>
      <c r="B19" s="1" t="s">
        <v>160</v>
      </c>
      <c r="C19" s="5">
        <v>95.7</v>
      </c>
      <c r="D19">
        <v>0</v>
      </c>
      <c r="E19">
        <v>1</v>
      </c>
      <c r="G19">
        <f t="shared" si="0"/>
        <v>95.7</v>
      </c>
    </row>
    <row r="20" spans="1:7" x14ac:dyDescent="0.25">
      <c r="A20">
        <v>24</v>
      </c>
      <c r="B20" s="1" t="s">
        <v>161</v>
      </c>
      <c r="C20" s="5">
        <v>96.5</v>
      </c>
      <c r="D20">
        <v>0</v>
      </c>
      <c r="E20">
        <v>1</v>
      </c>
      <c r="G20">
        <f t="shared" si="0"/>
        <v>96.5</v>
      </c>
    </row>
    <row r="21" spans="1:7" x14ac:dyDescent="0.25">
      <c r="A21">
        <v>18</v>
      </c>
      <c r="B21" s="4" t="s">
        <v>24</v>
      </c>
      <c r="C21" s="5">
        <v>96.9</v>
      </c>
      <c r="D21">
        <v>0</v>
      </c>
      <c r="E21">
        <v>1</v>
      </c>
      <c r="G21">
        <f t="shared" si="0"/>
        <v>96.9</v>
      </c>
    </row>
    <row r="22" spans="1:7" x14ac:dyDescent="0.25">
      <c r="A22">
        <v>6</v>
      </c>
      <c r="B22" s="4" t="s">
        <v>25</v>
      </c>
      <c r="C22" s="5">
        <v>97</v>
      </c>
      <c r="D22">
        <v>0</v>
      </c>
      <c r="E22">
        <v>1</v>
      </c>
      <c r="G22">
        <f t="shared" si="0"/>
        <v>97</v>
      </c>
    </row>
    <row r="23" spans="1:7" x14ac:dyDescent="0.25">
      <c r="A23">
        <v>10</v>
      </c>
      <c r="B23" s="4" t="s">
        <v>26</v>
      </c>
      <c r="C23" s="5">
        <v>96.8</v>
      </c>
      <c r="D23">
        <v>0</v>
      </c>
      <c r="E23">
        <v>1</v>
      </c>
      <c r="G23">
        <f t="shared" si="0"/>
        <v>96.8</v>
      </c>
    </row>
    <row r="24" spans="1:7" x14ac:dyDescent="0.25">
      <c r="A24">
        <v>45</v>
      </c>
      <c r="B24" s="4" t="s">
        <v>36</v>
      </c>
      <c r="C24" s="5">
        <v>94.5</v>
      </c>
      <c r="D24">
        <v>0</v>
      </c>
      <c r="E24">
        <v>1</v>
      </c>
      <c r="G24">
        <f t="shared" si="0"/>
        <v>94.5</v>
      </c>
    </row>
    <row r="25" spans="1:7" x14ac:dyDescent="0.25">
      <c r="A25">
        <v>46</v>
      </c>
      <c r="B25" s="4" t="s">
        <v>37</v>
      </c>
      <c r="C25" s="5">
        <v>94.5</v>
      </c>
      <c r="D25">
        <v>0</v>
      </c>
      <c r="E25">
        <v>1</v>
      </c>
      <c r="G25">
        <f t="shared" si="0"/>
        <v>94.5</v>
      </c>
    </row>
    <row r="26" spans="1:7" ht="14.5" x14ac:dyDescent="0.25">
      <c r="A26" s="6">
        <v>41</v>
      </c>
      <c r="B26" s="2" t="s">
        <v>49</v>
      </c>
      <c r="C26" s="3">
        <v>95.3</v>
      </c>
      <c r="D26" s="6">
        <v>0</v>
      </c>
      <c r="E26" s="6">
        <v>1</v>
      </c>
      <c r="G26">
        <f t="shared" si="0"/>
        <v>95.3</v>
      </c>
    </row>
    <row r="27" spans="1:7" ht="14.5" x14ac:dyDescent="0.25">
      <c r="A27" s="6">
        <v>33</v>
      </c>
      <c r="B27" s="2" t="s">
        <v>50</v>
      </c>
      <c r="C27" s="3">
        <v>95.9</v>
      </c>
      <c r="D27" s="6">
        <v>0</v>
      </c>
      <c r="E27" s="6">
        <v>1</v>
      </c>
      <c r="G27">
        <f t="shared" si="0"/>
        <v>95.9</v>
      </c>
    </row>
    <row r="28" spans="1:7" ht="14.5" x14ac:dyDescent="0.25">
      <c r="A28" s="6">
        <v>30</v>
      </c>
      <c r="B28" s="2" t="s">
        <v>162</v>
      </c>
      <c r="C28" s="3">
        <v>96.2</v>
      </c>
      <c r="D28" s="6">
        <v>0</v>
      </c>
      <c r="E28" s="6">
        <v>1</v>
      </c>
      <c r="G28">
        <f t="shared" si="0"/>
        <v>96.2</v>
      </c>
    </row>
    <row r="29" spans="1:7" ht="14.5" x14ac:dyDescent="0.25">
      <c r="A29" s="6">
        <v>27</v>
      </c>
      <c r="B29" s="2" t="s">
        <v>163</v>
      </c>
      <c r="C29" s="3">
        <v>96.3</v>
      </c>
      <c r="D29" s="6">
        <v>0</v>
      </c>
      <c r="E29" s="6">
        <v>1</v>
      </c>
      <c r="G29">
        <f t="shared" si="0"/>
        <v>96.3</v>
      </c>
    </row>
    <row r="30" spans="1:7" ht="14.5" x14ac:dyDescent="0.25">
      <c r="A30" s="6">
        <v>22</v>
      </c>
      <c r="B30" s="2" t="s">
        <v>164</v>
      </c>
      <c r="C30" s="3">
        <v>96.4</v>
      </c>
      <c r="D30" s="6">
        <v>0</v>
      </c>
      <c r="E30" s="6">
        <v>1</v>
      </c>
      <c r="G30">
        <f t="shared" si="0"/>
        <v>96.4</v>
      </c>
    </row>
    <row r="31" spans="1:7" ht="14.5" x14ac:dyDescent="0.25">
      <c r="A31" s="6">
        <v>25</v>
      </c>
      <c r="B31" s="2" t="s">
        <v>165</v>
      </c>
      <c r="C31" s="3">
        <v>96.4</v>
      </c>
      <c r="D31" s="6">
        <v>0</v>
      </c>
      <c r="E31" s="6">
        <v>1</v>
      </c>
      <c r="G31">
        <f t="shared" si="0"/>
        <v>96.4</v>
      </c>
    </row>
    <row r="32" spans="1:7" x14ac:dyDescent="0.25">
      <c r="A32">
        <v>56</v>
      </c>
      <c r="B32" s="1" t="s">
        <v>166</v>
      </c>
      <c r="C32" s="5">
        <v>94.7</v>
      </c>
      <c r="D32">
        <v>0</v>
      </c>
      <c r="E32">
        <v>1</v>
      </c>
      <c r="G32">
        <f t="shared" si="0"/>
        <v>94.7</v>
      </c>
    </row>
    <row r="33" spans="1:7" ht="14.5" x14ac:dyDescent="0.25">
      <c r="A33" s="6">
        <v>38</v>
      </c>
      <c r="B33" s="2" t="s">
        <v>58</v>
      </c>
      <c r="C33" s="3">
        <v>95.4</v>
      </c>
      <c r="D33" s="6">
        <v>0</v>
      </c>
      <c r="E33" s="6">
        <v>1</v>
      </c>
      <c r="G33">
        <f t="shared" si="0"/>
        <v>95.4</v>
      </c>
    </row>
    <row r="34" spans="1:7" ht="14.5" x14ac:dyDescent="0.25">
      <c r="A34" s="6">
        <v>16</v>
      </c>
      <c r="B34" s="2" t="s">
        <v>59</v>
      </c>
      <c r="C34" s="3">
        <v>96.5</v>
      </c>
      <c r="D34" s="6">
        <v>0</v>
      </c>
      <c r="E34" s="6">
        <v>1</v>
      </c>
      <c r="G34">
        <f t="shared" si="0"/>
        <v>96.5</v>
      </c>
    </row>
    <row r="35" spans="1:7" ht="14.5" x14ac:dyDescent="0.25">
      <c r="A35" s="6">
        <v>7</v>
      </c>
      <c r="B35" s="2" t="s">
        <v>60</v>
      </c>
      <c r="C35" s="3">
        <v>96.7</v>
      </c>
      <c r="D35" s="6">
        <v>0</v>
      </c>
      <c r="E35" s="6">
        <v>1</v>
      </c>
      <c r="G35">
        <f t="shared" si="0"/>
        <v>96.7</v>
      </c>
    </row>
    <row r="36" spans="1:7" ht="14.5" x14ac:dyDescent="0.25">
      <c r="A36" s="6">
        <v>1</v>
      </c>
      <c r="B36" s="2" t="s">
        <v>61</v>
      </c>
      <c r="C36" s="3">
        <v>97.6</v>
      </c>
      <c r="D36" s="6">
        <v>0</v>
      </c>
      <c r="E36" s="6">
        <v>1</v>
      </c>
      <c r="G36">
        <f t="shared" si="0"/>
        <v>97.6</v>
      </c>
    </row>
    <row r="37" spans="1:7" x14ac:dyDescent="0.25">
      <c r="A37">
        <v>58</v>
      </c>
      <c r="B37" s="4" t="s">
        <v>167</v>
      </c>
      <c r="C37" s="5">
        <v>92.6</v>
      </c>
      <c r="D37">
        <v>0</v>
      </c>
      <c r="E37">
        <v>1</v>
      </c>
      <c r="G37">
        <f t="shared" si="0"/>
        <v>92.6</v>
      </c>
    </row>
    <row r="38" spans="1:7" x14ac:dyDescent="0.25">
      <c r="A38">
        <v>57</v>
      </c>
      <c r="B38" s="4" t="s">
        <v>168</v>
      </c>
      <c r="C38" s="5">
        <v>92.7</v>
      </c>
      <c r="D38">
        <v>0</v>
      </c>
      <c r="E38">
        <v>1</v>
      </c>
      <c r="G38">
        <f t="shared" si="0"/>
        <v>92.7</v>
      </c>
    </row>
    <row r="39" spans="1:7" x14ac:dyDescent="0.25">
      <c r="A39">
        <v>59</v>
      </c>
      <c r="B39" s="4" t="s">
        <v>169</v>
      </c>
      <c r="C39" s="5">
        <v>92</v>
      </c>
      <c r="D39">
        <v>0</v>
      </c>
      <c r="E39">
        <v>1</v>
      </c>
      <c r="G39">
        <f t="shared" si="0"/>
        <v>92</v>
      </c>
    </row>
    <row r="40" spans="1:7" x14ac:dyDescent="0.25">
      <c r="A40">
        <v>28</v>
      </c>
      <c r="B40" s="1" t="s">
        <v>80</v>
      </c>
      <c r="C40" s="5">
        <v>96.9</v>
      </c>
      <c r="D40" s="9">
        <v>1</v>
      </c>
      <c r="E40" s="9">
        <v>1</v>
      </c>
    </row>
    <row r="41" spans="1:7" ht="14.5" x14ac:dyDescent="0.25">
      <c r="A41" s="6">
        <v>60</v>
      </c>
      <c r="B41" s="2" t="s">
        <v>170</v>
      </c>
      <c r="C41" s="3">
        <v>91.5</v>
      </c>
      <c r="D41" s="6">
        <v>0</v>
      </c>
      <c r="E41" s="6">
        <v>1</v>
      </c>
      <c r="G41">
        <f t="shared" si="0"/>
        <v>91.5</v>
      </c>
    </row>
    <row r="42" spans="1:7" ht="14.5" x14ac:dyDescent="0.25">
      <c r="A42" s="6">
        <v>52</v>
      </c>
      <c r="B42" s="2" t="s">
        <v>171</v>
      </c>
      <c r="C42" s="3">
        <v>94.1</v>
      </c>
      <c r="D42" s="6">
        <v>0</v>
      </c>
      <c r="E42" s="6">
        <v>1</v>
      </c>
      <c r="G42">
        <f t="shared" si="0"/>
        <v>94.1</v>
      </c>
    </row>
    <row r="43" spans="1:7" ht="14.5" x14ac:dyDescent="0.25">
      <c r="A43" s="6">
        <v>55</v>
      </c>
      <c r="B43" s="2" t="s">
        <v>172</v>
      </c>
      <c r="C43" s="3">
        <v>93.3</v>
      </c>
      <c r="D43" s="6">
        <v>0</v>
      </c>
      <c r="E43" s="6">
        <v>1</v>
      </c>
      <c r="G43">
        <f t="shared" si="0"/>
        <v>93.3</v>
      </c>
    </row>
    <row r="44" spans="1:7" ht="14.5" x14ac:dyDescent="0.25">
      <c r="A44" s="6">
        <v>54</v>
      </c>
      <c r="B44" s="2" t="s">
        <v>173</v>
      </c>
      <c r="C44" s="3">
        <v>93.8</v>
      </c>
      <c r="D44" s="6">
        <v>0</v>
      </c>
      <c r="E44" s="6">
        <v>1</v>
      </c>
      <c r="G44">
        <f t="shared" si="0"/>
        <v>93.8</v>
      </c>
    </row>
    <row r="45" spans="1:7" ht="14.5" x14ac:dyDescent="0.25">
      <c r="A45" s="6">
        <v>53</v>
      </c>
      <c r="B45" s="2" t="s">
        <v>174</v>
      </c>
      <c r="C45" s="3">
        <v>93.9</v>
      </c>
      <c r="D45" s="6">
        <v>0</v>
      </c>
      <c r="E45" s="6">
        <v>1</v>
      </c>
      <c r="G45">
        <f t="shared" si="0"/>
        <v>93.9</v>
      </c>
    </row>
    <row r="46" spans="1:7" ht="14.5" x14ac:dyDescent="0.25">
      <c r="A46" s="6">
        <v>51</v>
      </c>
      <c r="B46" s="2" t="s">
        <v>87</v>
      </c>
      <c r="C46" s="3">
        <v>93.9</v>
      </c>
      <c r="D46" s="6">
        <v>0</v>
      </c>
      <c r="E46" s="6">
        <v>1</v>
      </c>
      <c r="G46">
        <f t="shared" si="0"/>
        <v>93.9</v>
      </c>
    </row>
    <row r="47" spans="1:7" ht="14.5" x14ac:dyDescent="0.25">
      <c r="A47" s="6">
        <v>47</v>
      </c>
      <c r="B47" s="2" t="s">
        <v>88</v>
      </c>
      <c r="C47" s="3">
        <v>94.6</v>
      </c>
      <c r="D47" s="6">
        <v>0</v>
      </c>
      <c r="E47" s="6">
        <v>1</v>
      </c>
      <c r="G47">
        <f t="shared" si="0"/>
        <v>94.6</v>
      </c>
    </row>
    <row r="48" spans="1:7" x14ac:dyDescent="0.25">
      <c r="A48">
        <v>31</v>
      </c>
      <c r="B48" s="4" t="s">
        <v>175</v>
      </c>
      <c r="C48" s="5">
        <v>96.3</v>
      </c>
      <c r="D48" s="9">
        <v>1</v>
      </c>
      <c r="E48" s="9">
        <v>1</v>
      </c>
    </row>
    <row r="49" spans="1:7" x14ac:dyDescent="0.25">
      <c r="A49">
        <v>17</v>
      </c>
      <c r="B49" s="4" t="s">
        <v>176</v>
      </c>
      <c r="C49" s="5">
        <v>96.8</v>
      </c>
      <c r="D49">
        <v>0</v>
      </c>
      <c r="E49">
        <v>1</v>
      </c>
      <c r="G49">
        <f t="shared" si="0"/>
        <v>96.8</v>
      </c>
    </row>
    <row r="50" spans="1:7" x14ac:dyDescent="0.25">
      <c r="A50">
        <v>12</v>
      </c>
      <c r="B50" s="4" t="s">
        <v>177</v>
      </c>
      <c r="C50" s="5">
        <v>97</v>
      </c>
      <c r="D50">
        <v>0</v>
      </c>
      <c r="E50">
        <v>1</v>
      </c>
      <c r="G50">
        <f t="shared" si="0"/>
        <v>97</v>
      </c>
    </row>
    <row r="51" spans="1:7" x14ac:dyDescent="0.25">
      <c r="A51">
        <v>39</v>
      </c>
      <c r="B51" s="4" t="s">
        <v>178</v>
      </c>
      <c r="C51" s="5">
        <v>95.9</v>
      </c>
      <c r="D51">
        <v>0</v>
      </c>
      <c r="E51">
        <v>1</v>
      </c>
      <c r="G51">
        <f t="shared" si="0"/>
        <v>95.9</v>
      </c>
    </row>
    <row r="52" spans="1:7" x14ac:dyDescent="0.25">
      <c r="A52">
        <v>13</v>
      </c>
      <c r="B52" s="4" t="s">
        <v>179</v>
      </c>
      <c r="C52" s="5">
        <v>97</v>
      </c>
      <c r="D52">
        <v>0</v>
      </c>
      <c r="E52">
        <v>1</v>
      </c>
      <c r="G52">
        <f t="shared" si="0"/>
        <v>97</v>
      </c>
    </row>
    <row r="53" spans="1:7" ht="14.5" x14ac:dyDescent="0.25">
      <c r="A53" s="6">
        <v>61</v>
      </c>
      <c r="B53" s="2" t="s">
        <v>90</v>
      </c>
      <c r="C53" s="3">
        <v>91.7</v>
      </c>
      <c r="D53" s="19">
        <v>1</v>
      </c>
      <c r="E53" s="19">
        <v>0</v>
      </c>
      <c r="F53">
        <f t="shared" ref="F53:F54" si="1">C53*D53</f>
        <v>91.7</v>
      </c>
    </row>
    <row r="54" spans="1:7" ht="14.5" x14ac:dyDescent="0.25">
      <c r="A54" s="6">
        <v>62</v>
      </c>
      <c r="B54" s="2" t="s">
        <v>92</v>
      </c>
      <c r="C54" s="3">
        <v>89.8</v>
      </c>
      <c r="D54" s="19">
        <v>1</v>
      </c>
      <c r="E54" s="19">
        <v>0</v>
      </c>
      <c r="F54">
        <f t="shared" si="1"/>
        <v>89.8</v>
      </c>
    </row>
    <row r="55" spans="1:7" x14ac:dyDescent="0.25">
      <c r="A55">
        <v>29</v>
      </c>
      <c r="B55" s="1" t="s">
        <v>180</v>
      </c>
      <c r="C55" s="5">
        <v>96.5</v>
      </c>
      <c r="D55">
        <v>0</v>
      </c>
      <c r="E55">
        <v>1</v>
      </c>
      <c r="G55">
        <f t="shared" si="0"/>
        <v>96.5</v>
      </c>
    </row>
    <row r="56" spans="1:7" x14ac:dyDescent="0.25">
      <c r="A56">
        <v>2</v>
      </c>
      <c r="B56" s="1" t="s">
        <v>181</v>
      </c>
      <c r="C56" s="5">
        <v>97.4</v>
      </c>
      <c r="D56">
        <v>0</v>
      </c>
      <c r="E56">
        <v>1</v>
      </c>
      <c r="G56">
        <f t="shared" si="0"/>
        <v>97.4</v>
      </c>
    </row>
    <row r="57" spans="1:7" x14ac:dyDescent="0.25">
      <c r="A57">
        <v>44</v>
      </c>
      <c r="B57" s="4" t="s">
        <v>108</v>
      </c>
      <c r="C57" s="5">
        <v>95.6</v>
      </c>
      <c r="D57">
        <v>0</v>
      </c>
      <c r="E57">
        <v>1</v>
      </c>
      <c r="G57">
        <f t="shared" si="0"/>
        <v>95.6</v>
      </c>
    </row>
    <row r="58" spans="1:7" x14ac:dyDescent="0.25">
      <c r="A58">
        <v>43</v>
      </c>
      <c r="B58" s="4" t="s">
        <v>109</v>
      </c>
      <c r="C58" s="5">
        <v>95.6</v>
      </c>
      <c r="D58">
        <v>0</v>
      </c>
      <c r="E58">
        <v>1</v>
      </c>
      <c r="G58">
        <f t="shared" si="0"/>
        <v>95.6</v>
      </c>
    </row>
    <row r="59" spans="1:7" x14ac:dyDescent="0.25">
      <c r="A59">
        <v>50</v>
      </c>
      <c r="B59" s="4" t="s">
        <v>110</v>
      </c>
      <c r="C59" s="5">
        <v>95.3</v>
      </c>
      <c r="D59">
        <v>0</v>
      </c>
      <c r="E59">
        <v>1</v>
      </c>
      <c r="G59">
        <f t="shared" si="0"/>
        <v>95.3</v>
      </c>
    </row>
    <row r="60" spans="1:7" x14ac:dyDescent="0.25">
      <c r="A60">
        <v>42</v>
      </c>
      <c r="B60" s="4" t="s">
        <v>111</v>
      </c>
      <c r="C60" s="5">
        <v>95.6</v>
      </c>
      <c r="D60">
        <v>0</v>
      </c>
      <c r="E60">
        <v>1</v>
      </c>
      <c r="G60">
        <f t="shared" si="0"/>
        <v>95.6</v>
      </c>
    </row>
    <row r="61" spans="1:7" x14ac:dyDescent="0.25">
      <c r="A61">
        <v>49</v>
      </c>
      <c r="B61" s="1" t="s">
        <v>116</v>
      </c>
      <c r="C61" s="5">
        <v>95.4</v>
      </c>
      <c r="D61">
        <v>0</v>
      </c>
      <c r="E61">
        <v>1</v>
      </c>
      <c r="G61">
        <f t="shared" si="0"/>
        <v>95.4</v>
      </c>
    </row>
    <row r="62" spans="1:7" x14ac:dyDescent="0.25">
      <c r="A62">
        <v>34</v>
      </c>
      <c r="B62" s="4" t="s">
        <v>182</v>
      </c>
      <c r="C62" s="5">
        <v>95.9</v>
      </c>
      <c r="D62">
        <v>0</v>
      </c>
      <c r="E62">
        <v>1</v>
      </c>
      <c r="G62">
        <f t="shared" si="0"/>
        <v>95.9</v>
      </c>
    </row>
    <row r="63" spans="1:7" x14ac:dyDescent="0.25">
      <c r="A63">
        <v>23</v>
      </c>
      <c r="B63" s="4" t="s">
        <v>131</v>
      </c>
      <c r="C63" s="5">
        <v>96.4</v>
      </c>
      <c r="D63">
        <v>0</v>
      </c>
      <c r="E63">
        <v>1</v>
      </c>
      <c r="G63">
        <f t="shared" si="0"/>
        <v>96.4</v>
      </c>
    </row>
    <row r="64" spans="1:7" x14ac:dyDescent="0.25">
      <c r="A64">
        <v>40</v>
      </c>
      <c r="B64" s="1" t="s">
        <v>183</v>
      </c>
      <c r="C64" s="5">
        <v>95.4</v>
      </c>
      <c r="D64">
        <v>0</v>
      </c>
      <c r="E64">
        <v>1</v>
      </c>
      <c r="G64">
        <f t="shared" si="0"/>
        <v>95.4</v>
      </c>
    </row>
    <row r="65" spans="1:5" x14ac:dyDescent="0.25">
      <c r="A65" s="18" t="s">
        <v>142</v>
      </c>
      <c r="D65">
        <f>SUM(D2:D64)</f>
        <v>4</v>
      </c>
      <c r="E65">
        <f>SUM(E2:E64)</f>
        <v>61</v>
      </c>
    </row>
    <row r="66" spans="1:5" x14ac:dyDescent="0.25">
      <c r="A66" s="18" t="s">
        <v>141</v>
      </c>
      <c r="E66">
        <f>AVERAGE(G2:G64)-AVERAGE(F2:F64)</f>
        <v>4.7516949152542338</v>
      </c>
    </row>
  </sheetData>
  <phoneticPr fontId="2" type="noConversion"/>
  <hyperlinks>
    <hyperlink ref="B53" r:id="rId1" display="https://www.isprs.org/education/benchmarks/UrbanSemLab/results/papers/Gerke_SVL.pdf"/>
    <hyperlink ref="B54" r:id="rId2" display="https://www.isprs.org/education/benchmarks/UrbanSemLab/results/papers/Gerke_SVL.pdf"/>
    <hyperlink ref="B26" r:id="rId3" display="http://arxiv.org/abs/1606.02585"/>
    <hyperlink ref="B27" r:id="rId4" display="http://arxiv.org/abs/1606.02585"/>
    <hyperlink ref="B28" r:id="rId5" display="http://arxiv.org/abs/1606.02585"/>
    <hyperlink ref="B29" r:id="rId6" display="http://arxiv.org/abs/1606.02585"/>
    <hyperlink ref="B30" r:id="rId7" display="http://arxiv.org/abs/1606.02585"/>
    <hyperlink ref="B31" r:id="rId8" display="http://arxiv.org/abs/1606.02585"/>
    <hyperlink ref="B61" r:id="rId9" display="http://arxiv.org/abs/1608.00775"/>
    <hyperlink ref="B32" r:id="rId10" display="https://www.isprs.org/education/benchmarks/UrbanSemLab/results/papers/description_He.pdf"/>
    <hyperlink ref="B40" r:id="rId11" display="https://doi.org/10.3390/rs10091429"/>
    <hyperlink ref="B48" r:id="rId12" display="https://doi.org/10.3390/rs10091429"/>
    <hyperlink ref="B49" r:id="rId13" display="https://doi.org/10.3390/rs10091429"/>
    <hyperlink ref="B50" r:id="rId14" display="https://doi.org/10.3390/rs10091429"/>
    <hyperlink ref="B51" r:id="rId15" display="https://doi.org/10.3390/rs10091429"/>
    <hyperlink ref="B52" r:id="rId16" display="https://doi.org/10.3390/rs10091429"/>
    <hyperlink ref="B64" r:id="rId17" display="https://www.isprs.org/education/benchmarks/UrbanSemLab/results/papers/Description_Potsdam_WuhZ.pdf"/>
    <hyperlink ref="B21" r:id="rId18" display="https://arxiv.org/abs/1807.11236"/>
    <hyperlink ref="B22" r:id="rId19" display="https://arxiv.org/abs/1807.11236"/>
    <hyperlink ref="B23" r:id="rId20" display="https://arxiv.org/abs/1807.11236"/>
    <hyperlink ref="B3" r:id="rId21" display="https://www.isprs.org/education/benchmarks/UrbanSemLab/results/papers/azavea_potsdam_entries.pdf"/>
    <hyperlink ref="B4" r:id="rId22" display="https://www.isprs.org/education/benchmarks/UrbanSemLab/results/papers/azavea_potsdam_entries.pdf"/>
    <hyperlink ref="B5" r:id="rId23" display="https://www.isprs.org/education/benchmarks/UrbanSemLab/results/papers/azavea_potsdam_entries.pdf"/>
    <hyperlink ref="B41" r:id="rId24" display="https://www.isprs.org/education/benchmarks/UrbanSemLab/results/papers/RIT_Lx_method.pdf"/>
    <hyperlink ref="B42" r:id="rId25" display="https://www.isprs.org/education/benchmarks/UrbanSemLab/results/papers/RIT_Lx_method.pdf"/>
    <hyperlink ref="B43" r:id="rId26" display="https://www.isprs.org/education/benchmarks/UrbanSemLab/results/papers/RIT_Lx_method.pdf"/>
    <hyperlink ref="B44" r:id="rId27" display="https://www.isprs.org/education/benchmarks/UrbanSemLab/results/papers/RIT_Lx_method.pdf"/>
    <hyperlink ref="B45" r:id="rId28" display="https://www.isprs.org/education/benchmarks/UrbanSemLab/results/label_challenge_2D_potsdam_result_ifr.html"/>
    <hyperlink ref="B46" r:id="rId29" display="https://www.isprs.org/education/benchmarks/UrbanSemLab/results/papers/RIT_Lx_method.pdf"/>
    <hyperlink ref="B47" r:id="rId30" display="https://www.isprs.org/education/benchmarks/UrbanSemLab/results/papers/RIT_Lx_method.pdf"/>
    <hyperlink ref="B37" r:id="rId31" display="https://arxiv.org/abs/1703.06452"/>
    <hyperlink ref="B38" r:id="rId32" display="https://arxiv.org/abs/1703.06452"/>
    <hyperlink ref="B39" r:id="rId33" display="https://arxiv.org/abs/1703.06452"/>
    <hyperlink ref="B9" r:id="rId34" display="https://www.isprs.org/education/benchmarks/UrbanSemLab/results/papers/Abstract_BUCT_1.pdf"/>
    <hyperlink ref="B16" r:id="rId35" display="https://www.isprs.org/education/benchmarks/UrbanSemLab/results/papers/description_BoWu.pdf"/>
    <hyperlink ref="B17" r:id="rId36" display="https://www.isprs.org/education/benchmarks/UrbanSemLab/results/papers/description_CAS_Y2.pdf"/>
    <hyperlink ref="B2" r:id="rId37" display="https://www.isprs.org/education/benchmarks/UrbanSemLab/results/papers/Method_Description_AMA.pdf"/>
    <hyperlink ref="B10" r:id="rId38" display="https://www.isprs.org/education/benchmarks/UrbanSemLab/results/papers/Abstract_BUCT_2.pdf"/>
    <hyperlink ref="B24" r:id="rId39" display="https://www.isprs.org/education/benchmarks/UrbanSemLab/results/papers/method_CVEO_Pdam.pdf"/>
    <hyperlink ref="B33" r:id="rId40" display="https://www.isprs.org/education/benchmarks/UrbanSemLab/results/papers/HUST_WH_brief_descr.pdf"/>
    <hyperlink ref="B34" r:id="rId41" display="https://www.isprs.org/education/benchmarks/UrbanSemLab/results/papers/HUST_WH_brief_descr.pdf"/>
    <hyperlink ref="B35" r:id="rId42" display="https://www.isprs.org/education/benchmarks/UrbanSemLab/results/papers/HUST_WH_brief_descr.pdf"/>
    <hyperlink ref="B36" r:id="rId43" display="https://www.isprs.org/education/benchmarks/UrbanSemLab/results/papers/HUST_WH_brief_descr.pdf"/>
    <hyperlink ref="B11" r:id="rId44" display="https://www.isprs.org/education/benchmarks/UrbanSemLab/results/papers/Abstract_BUCT_3.pdf"/>
    <hyperlink ref="B55" r:id="rId45" display="https://www.isprs.org/education/benchmarks/UrbanSemLab/results/papers/Report_SWJTU.pdf"/>
    <hyperlink ref="B12" r:id="rId46" display="https://www.isprs.org/education/benchmarks/UrbanSemLab/results/papers/BUCTY_1_3_4_5_descr.pdf"/>
    <hyperlink ref="B6" r:id="rId47" display="https://www.isprs.org/education/benchmarks/UrbanSemLab/results/papers/BKHN_1_Pdam.pdf"/>
    <hyperlink ref="B7" r:id="rId48" display="https://www.isprs.org/education/benchmarks/UrbanSemLab/results/papers/BKHN_2_Pdam.pdf"/>
    <hyperlink ref="B19" r:id="rId49" display="https://www.isprs.org/education/benchmarks/UrbanSemLab/results/papers/CASDE_1_Report.pdf"/>
    <hyperlink ref="B20" r:id="rId50" display="https://www.isprs.org/education/benchmarks/UrbanSemLab/results/papers/CASDE_2_Report.pdf"/>
    <hyperlink ref="B13" r:id="rId51" display="https://www.isprs.org/education/benchmarks/UrbanSemLab/results/papers/BUCTY_1_3_4_5_descr.pdf"/>
    <hyperlink ref="B14" r:id="rId52" display="https://www.isprs.org/education/benchmarks/UrbanSemLab/results/papers/BUCTY_1_3_4_5_descr.pdf"/>
    <hyperlink ref="B57" r:id="rId53" display="https://arxiv.org/abs/1804.04020"/>
    <hyperlink ref="B58" r:id="rId54" display="https://arxiv.org/abs/1804.04020"/>
    <hyperlink ref="B59" r:id="rId55" display="https://arxiv.org/abs/1804.04020"/>
    <hyperlink ref="B60" r:id="rId56" display="https://arxiv.org/abs/1804.04020"/>
    <hyperlink ref="B62" r:id="rId57" display="https://www.isprs.org/education/benchmarks/UrbanSemLab/results/papers/WUH_WT_descr_PDAM.pdf"/>
    <hyperlink ref="B25" r:id="rId58" display="https://www.isprs.org/education/benchmarks/UrbanSemLab/results/papers/CVEO2_descr.pdf"/>
    <hyperlink ref="B63" r:id="rId59" display="https://www.isprs.org/education/benchmarks/UrbanSemLab/results/papers/WUH_WT2_descr_PDAM.pdf"/>
    <hyperlink ref="B15" r:id="rId60" display="https://www.isprs.org/education/benchmarks/UrbanSemLab/results/papers/BUCTY_1_3_4_5_descr.pdf"/>
    <hyperlink ref="B8" r:id="rId61" display="https://www.isprs.org/education/benchmarks/UrbanSemLab/results/papers/BKHN_3_Pdam.pdf"/>
    <hyperlink ref="B56" r:id="rId62" display="https://www.isprs.org/education/benchmarks/UrbanSemLab/results/papers/Report_SWJTU2.pdf"/>
    <hyperlink ref="B18" r:id="rId63" display="https://www.isprs.org/education/benchmarks/UrbanSemLab/results/papers/description_CAS_Y3.pdf"/>
    <hyperlink ref="B1" r:id="rId64" display="https://www.isprs.org/education/benchmarks/UrbanSemLab/results/"/>
    <hyperlink ref="C1" r:id="rId65" display="https://www.isprs.org/education/benchmarks/UrbanSemLab/results/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7" sqref="F7"/>
    </sheetView>
  </sheetViews>
  <sheetFormatPr defaultRowHeight="14" x14ac:dyDescent="0.25"/>
  <cols>
    <col min="2" max="2" width="11.453125" customWidth="1"/>
    <col min="5" max="5" width="21.1796875" customWidth="1"/>
  </cols>
  <sheetData>
    <row r="1" spans="1:6" x14ac:dyDescent="0.25">
      <c r="A1" s="16" t="s">
        <v>199</v>
      </c>
    </row>
    <row r="3" spans="1:6" ht="14.5" thickBot="1" x14ac:dyDescent="0.3">
      <c r="A3" s="16" t="s">
        <v>186</v>
      </c>
      <c r="B3" s="16"/>
      <c r="E3" s="16" t="s">
        <v>215</v>
      </c>
      <c r="F3" s="16"/>
    </row>
    <row r="4" spans="1:6" ht="16" thickBot="1" x14ac:dyDescent="0.3">
      <c r="A4" s="20"/>
      <c r="B4" s="20" t="s">
        <v>184</v>
      </c>
      <c r="C4" s="20" t="s">
        <v>185</v>
      </c>
      <c r="E4" s="16" t="s">
        <v>192</v>
      </c>
      <c r="F4" s="16">
        <f>B5-B6</f>
        <v>-0.20000000000000284</v>
      </c>
    </row>
    <row r="5" spans="1:6" ht="16" thickBot="1" x14ac:dyDescent="0.3">
      <c r="A5" s="7" t="s">
        <v>90</v>
      </c>
      <c r="B5" s="21">
        <v>90.8</v>
      </c>
      <c r="C5" s="21">
        <v>91.7</v>
      </c>
      <c r="E5" s="16" t="s">
        <v>189</v>
      </c>
      <c r="F5" s="16">
        <f>C5-C6</f>
        <v>1.9000000000000057</v>
      </c>
    </row>
    <row r="6" spans="1:6" ht="16" thickBot="1" x14ac:dyDescent="0.3">
      <c r="A6" s="7" t="s">
        <v>92</v>
      </c>
      <c r="B6" s="21">
        <v>91</v>
      </c>
      <c r="C6" s="21">
        <v>89.8</v>
      </c>
      <c r="E6" s="16" t="s">
        <v>193</v>
      </c>
      <c r="F6" s="16">
        <f>B7-B6</f>
        <v>-9.9999999999994316E-2</v>
      </c>
    </row>
    <row r="7" spans="1:6" ht="16" thickBot="1" x14ac:dyDescent="0.3">
      <c r="A7" s="7" t="s">
        <v>93</v>
      </c>
      <c r="B7" s="21">
        <v>90.9</v>
      </c>
      <c r="C7" s="21" t="s">
        <v>187</v>
      </c>
      <c r="E7" s="16"/>
      <c r="F7" s="16"/>
    </row>
    <row r="8" spans="1:6" ht="14.5" thickBot="1" x14ac:dyDescent="0.3">
      <c r="B8" s="22"/>
      <c r="C8" s="22"/>
      <c r="E8" s="16"/>
      <c r="F8" s="16"/>
    </row>
    <row r="9" spans="1:6" ht="16" thickBot="1" x14ac:dyDescent="0.3">
      <c r="A9" s="20"/>
      <c r="B9" s="20" t="s">
        <v>184</v>
      </c>
      <c r="C9" s="21" t="s">
        <v>185</v>
      </c>
      <c r="E9" s="16"/>
      <c r="F9" s="16"/>
    </row>
    <row r="10" spans="1:6" ht="16" thickBot="1" x14ac:dyDescent="0.3">
      <c r="A10" s="1" t="s">
        <v>49</v>
      </c>
      <c r="B10" s="21">
        <v>93.5</v>
      </c>
      <c r="C10" s="21">
        <v>95.3</v>
      </c>
      <c r="E10" s="16" t="s">
        <v>188</v>
      </c>
      <c r="F10" s="16">
        <f>B11-B10</f>
        <v>0.20000000000000284</v>
      </c>
    </row>
    <row r="11" spans="1:6" ht="16" thickBot="1" x14ac:dyDescent="0.3">
      <c r="A11" s="1" t="s">
        <v>50</v>
      </c>
      <c r="B11" s="21">
        <v>93.7</v>
      </c>
      <c r="C11" s="21">
        <v>95.9</v>
      </c>
      <c r="E11" s="16" t="s">
        <v>190</v>
      </c>
      <c r="F11" s="16">
        <f>C11-C10</f>
        <v>0.60000000000000853</v>
      </c>
    </row>
    <row r="12" spans="1:6" ht="16" thickBot="1" x14ac:dyDescent="0.3">
      <c r="A12" s="1" t="s">
        <v>162</v>
      </c>
      <c r="B12" s="21" t="s">
        <v>187</v>
      </c>
      <c r="C12" s="21">
        <v>96.2</v>
      </c>
      <c r="E12" s="16" t="s">
        <v>191</v>
      </c>
      <c r="F12" s="16">
        <f>C13-C12</f>
        <v>9.9999999999994316E-2</v>
      </c>
    </row>
    <row r="13" spans="1:6" ht="16" thickBot="1" x14ac:dyDescent="0.3">
      <c r="A13" s="1" t="s">
        <v>163</v>
      </c>
      <c r="B13" s="21" t="s">
        <v>187</v>
      </c>
      <c r="C13" s="21">
        <v>96.3</v>
      </c>
      <c r="E13" s="16" t="s">
        <v>191</v>
      </c>
      <c r="F13" s="16">
        <f>C15-C14</f>
        <v>0</v>
      </c>
    </row>
    <row r="14" spans="1:6" ht="16" thickBot="1" x14ac:dyDescent="0.3">
      <c r="A14" s="1" t="s">
        <v>164</v>
      </c>
      <c r="B14" s="21" t="s">
        <v>187</v>
      </c>
      <c r="C14" s="21">
        <v>96.4</v>
      </c>
      <c r="E14" s="16"/>
      <c r="F14" s="16"/>
    </row>
    <row r="15" spans="1:6" ht="16" thickBot="1" x14ac:dyDescent="0.3">
      <c r="A15" s="1" t="s">
        <v>165</v>
      </c>
      <c r="B15" s="21" t="s">
        <v>187</v>
      </c>
      <c r="C15" s="21">
        <v>96.4</v>
      </c>
      <c r="E15" s="16"/>
      <c r="F15" s="16"/>
    </row>
    <row r="16" spans="1:6" x14ac:dyDescent="0.25">
      <c r="B16" s="22"/>
      <c r="C16" s="22"/>
      <c r="E16" s="16"/>
      <c r="F16" s="16"/>
    </row>
    <row r="17" spans="1:6" ht="14.5" thickBot="1" x14ac:dyDescent="0.3">
      <c r="B17" s="22"/>
      <c r="C17" s="22"/>
      <c r="E17" s="16"/>
      <c r="F17" s="16"/>
    </row>
    <row r="18" spans="1:6" ht="16" thickBot="1" x14ac:dyDescent="0.3">
      <c r="A18" s="20"/>
      <c r="B18" s="20" t="s">
        <v>184</v>
      </c>
      <c r="C18" s="21" t="s">
        <v>185</v>
      </c>
      <c r="E18" s="16"/>
      <c r="F18" s="16"/>
    </row>
    <row r="19" spans="1:6" ht="16" thickBot="1" x14ac:dyDescent="0.3">
      <c r="A19" s="1" t="s">
        <v>2</v>
      </c>
      <c r="B19" s="21">
        <v>93</v>
      </c>
      <c r="C19" s="21" t="s">
        <v>187</v>
      </c>
      <c r="E19" s="16" t="s">
        <v>194</v>
      </c>
      <c r="F19" s="16">
        <f>B20-B19</f>
        <v>0.20000000000000284</v>
      </c>
    </row>
    <row r="20" spans="1:6" ht="16" thickBot="1" x14ac:dyDescent="0.3">
      <c r="A20" s="1" t="s">
        <v>3</v>
      </c>
      <c r="B20" s="21">
        <v>93.2</v>
      </c>
      <c r="C20" s="21" t="s">
        <v>187</v>
      </c>
      <c r="E20" s="16"/>
      <c r="F20" s="16"/>
    </row>
    <row r="21" spans="1:6" x14ac:dyDescent="0.25">
      <c r="E21" s="16" t="s">
        <v>195</v>
      </c>
      <c r="F21" s="16">
        <f>AVERAGE(F2:F20)</f>
        <v>0.33750000000000213</v>
      </c>
    </row>
    <row r="23" spans="1:6" x14ac:dyDescent="0.25">
      <c r="A23" s="16" t="s">
        <v>196</v>
      </c>
    </row>
  </sheetData>
  <phoneticPr fontId="2" type="noConversion"/>
  <hyperlinks>
    <hyperlink ref="A5" r:id="rId1" display="https://www.isprs.org/education/benchmarks/UrbanSemLab/results/papers/Gerke_SVL.pdf"/>
    <hyperlink ref="A6" r:id="rId2" display="https://www.isprs.org/education/benchmarks/UrbanSemLab/results/papers/Gerke_SVL.pdf"/>
    <hyperlink ref="A7" r:id="rId3" display="https://www.isprs.org/education/benchmarks/UrbanSemLab/results/papers/Gerke_SVL.pdf"/>
    <hyperlink ref="A10" r:id="rId4" display="http://arxiv.org/abs/1606.02585"/>
    <hyperlink ref="A11" r:id="rId5" display="http://arxiv.org/abs/1606.02585"/>
    <hyperlink ref="A12" r:id="rId6" display="http://arxiv.org/abs/1606.02585"/>
    <hyperlink ref="A13" r:id="rId7" display="http://arxiv.org/abs/1606.02585"/>
    <hyperlink ref="A14" r:id="rId8" display="http://arxiv.org/abs/1606.02585"/>
    <hyperlink ref="A15" r:id="rId9" display="http://arxiv.org/abs/1606.02585"/>
    <hyperlink ref="A19" r:id="rId10" display="https://www.isprs.org/education/benchmarks/UrbanSemLab/results/papers/DSTO__.pdf"/>
    <hyperlink ref="A20" r:id="rId11" display="https://www.isprs.org/education/benchmarks/UrbanSemLab/results/papers/DSTO__.pdf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G9" sqref="G9"/>
    </sheetView>
  </sheetViews>
  <sheetFormatPr defaultRowHeight="14" x14ac:dyDescent="0.25"/>
  <cols>
    <col min="2" max="2" width="11.453125" customWidth="1"/>
    <col min="5" max="5" width="21.1796875" customWidth="1"/>
  </cols>
  <sheetData>
    <row r="1" spans="1:9" x14ac:dyDescent="0.25">
      <c r="A1" s="16" t="s">
        <v>206</v>
      </c>
    </row>
    <row r="3" spans="1:9" ht="14.5" thickBot="1" x14ac:dyDescent="0.3">
      <c r="A3" s="16" t="s">
        <v>197</v>
      </c>
      <c r="B3" s="16"/>
      <c r="E3" s="16" t="s">
        <v>216</v>
      </c>
      <c r="F3" s="16"/>
    </row>
    <row r="4" spans="1:9" ht="16" thickBot="1" x14ac:dyDescent="0.3">
      <c r="B4" s="21" t="s">
        <v>184</v>
      </c>
      <c r="C4" s="21" t="s">
        <v>185</v>
      </c>
      <c r="E4" s="16" t="s">
        <v>200</v>
      </c>
      <c r="F4" s="16">
        <f>C5-C6</f>
        <v>-0.29999999999999716</v>
      </c>
    </row>
    <row r="5" spans="1:9" ht="16" thickBot="1" x14ac:dyDescent="0.3">
      <c r="A5" s="10" t="s">
        <v>152</v>
      </c>
      <c r="B5" s="21" t="s">
        <v>187</v>
      </c>
      <c r="C5" s="21">
        <v>96.7</v>
      </c>
      <c r="E5" s="16" t="s">
        <v>201</v>
      </c>
      <c r="F5" s="16">
        <f>C7-C6</f>
        <v>0.20000000000000284</v>
      </c>
    </row>
    <row r="6" spans="1:9" ht="16" thickBot="1" x14ac:dyDescent="0.3">
      <c r="A6" s="10" t="s">
        <v>7</v>
      </c>
      <c r="B6" s="21">
        <v>93.2</v>
      </c>
      <c r="C6" s="21">
        <v>97</v>
      </c>
      <c r="E6" s="16" t="s">
        <v>202</v>
      </c>
      <c r="F6" s="16">
        <f>B7-B6</f>
        <v>1.5999999999999943</v>
      </c>
    </row>
    <row r="7" spans="1:9" ht="16" thickBot="1" x14ac:dyDescent="0.3">
      <c r="A7" s="10" t="s">
        <v>8</v>
      </c>
      <c r="B7" s="21">
        <v>94.8</v>
      </c>
      <c r="C7" s="21">
        <v>97.2</v>
      </c>
      <c r="E7" s="16" t="s">
        <v>203</v>
      </c>
      <c r="F7" s="16">
        <f>B8-B6</f>
        <v>1.8999999999999915</v>
      </c>
    </row>
    <row r="8" spans="1:9" ht="16" thickBot="1" x14ac:dyDescent="0.3">
      <c r="A8" s="10" t="s">
        <v>9</v>
      </c>
      <c r="B8" s="21">
        <v>95.1</v>
      </c>
      <c r="C8" s="21" t="s">
        <v>187</v>
      </c>
    </row>
    <row r="9" spans="1:9" ht="14.5" thickBot="1" x14ac:dyDescent="0.3">
      <c r="B9" s="22"/>
      <c r="C9" s="22"/>
      <c r="E9" s="16"/>
      <c r="F9" s="16"/>
    </row>
    <row r="10" spans="1:9" ht="16" thickBot="1" x14ac:dyDescent="0.3">
      <c r="B10" s="20" t="s">
        <v>184</v>
      </c>
      <c r="C10" s="21" t="s">
        <v>185</v>
      </c>
      <c r="E10" s="22"/>
      <c r="F10" s="22"/>
      <c r="H10" s="16"/>
      <c r="I10" s="16"/>
    </row>
    <row r="11" spans="1:9" ht="16" thickBot="1" x14ac:dyDescent="0.3">
      <c r="A11" s="1" t="s">
        <v>46</v>
      </c>
      <c r="B11" s="5">
        <v>93.8</v>
      </c>
      <c r="C11" s="21" t="s">
        <v>187</v>
      </c>
      <c r="E11" s="16" t="s">
        <v>204</v>
      </c>
      <c r="F11" s="16">
        <f>B12-B11</f>
        <v>-0.20000000000000284</v>
      </c>
    </row>
    <row r="12" spans="1:9" ht="16" thickBot="1" x14ac:dyDescent="0.3">
      <c r="A12" s="1" t="s">
        <v>47</v>
      </c>
      <c r="B12" s="5">
        <v>93.6</v>
      </c>
      <c r="C12" s="21" t="s">
        <v>187</v>
      </c>
    </row>
    <row r="13" spans="1:9" x14ac:dyDescent="0.25">
      <c r="E13" s="16" t="s">
        <v>205</v>
      </c>
      <c r="F13" s="16">
        <f>AVERAGE(F4:F11)</f>
        <v>0.63999999999999768</v>
      </c>
    </row>
    <row r="15" spans="1:9" x14ac:dyDescent="0.25">
      <c r="A15" s="16" t="s">
        <v>196</v>
      </c>
    </row>
  </sheetData>
  <phoneticPr fontId="2" type="noConversion"/>
  <hyperlinks>
    <hyperlink ref="A11" r:id="rId1" display="https://arxiv.org/pdf/1612.01337v1.pdf"/>
    <hyperlink ref="A12" r:id="rId2" display="https://arxiv.org/pdf/1612.01337v1.pdf"/>
    <hyperlink ref="A6" r:id="rId3" display="https://www.isprs.org/education/benchmarks/UrbanSemLab/results/papers/report_BKHN_2.pdf"/>
    <hyperlink ref="A7" r:id="rId4" display="https://www.isprs.org/education/benchmarks/UrbanSemLab/results/papers/report_BKHN_3.pdf"/>
    <hyperlink ref="A8" r:id="rId5" display="https://www.isprs.org/education/benchmarks/UrbanSemLab/results/papers/report_BKHN_4.pdf"/>
    <hyperlink ref="A5" r:id="rId6" display="https://www.isprs.org/education/benchmarks/UrbanSemLab/results/papers/BKHN_1_Pdam.pdf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H9" sqref="H9"/>
    </sheetView>
  </sheetViews>
  <sheetFormatPr defaultRowHeight="14" x14ac:dyDescent="0.25"/>
  <cols>
    <col min="2" max="2" width="11.453125" customWidth="1"/>
    <col min="5" max="5" width="21.1796875" customWidth="1"/>
  </cols>
  <sheetData>
    <row r="1" spans="1:6" x14ac:dyDescent="0.25">
      <c r="A1" s="16" t="s">
        <v>214</v>
      </c>
    </row>
    <row r="3" spans="1:6" ht="14.5" thickBot="1" x14ac:dyDescent="0.3">
      <c r="A3" s="16" t="s">
        <v>198</v>
      </c>
      <c r="B3" s="16"/>
      <c r="E3" s="16" t="s">
        <v>217</v>
      </c>
      <c r="F3" s="16"/>
    </row>
    <row r="4" spans="1:6" ht="16" thickBot="1" x14ac:dyDescent="0.3">
      <c r="B4" s="20" t="s">
        <v>184</v>
      </c>
      <c r="E4" s="16"/>
      <c r="F4" s="16"/>
    </row>
    <row r="5" spans="1:6" ht="16" thickBot="1" x14ac:dyDescent="0.3">
      <c r="A5" s="7" t="s">
        <v>129</v>
      </c>
      <c r="B5" s="21">
        <v>94.7</v>
      </c>
      <c r="E5" s="16" t="s">
        <v>207</v>
      </c>
      <c r="F5" s="16">
        <f>B6-B5</f>
        <v>1.2000000000000028</v>
      </c>
    </row>
    <row r="6" spans="1:6" ht="16" thickBot="1" x14ac:dyDescent="0.3">
      <c r="A6" s="7" t="s">
        <v>130</v>
      </c>
      <c r="B6" s="21">
        <v>95.9</v>
      </c>
      <c r="E6" s="16"/>
      <c r="F6" s="16"/>
    </row>
    <row r="7" spans="1:6" ht="14.5" thickBot="1" x14ac:dyDescent="0.3">
      <c r="B7" s="22"/>
      <c r="E7" s="16"/>
      <c r="F7" s="16"/>
    </row>
    <row r="8" spans="1:6" ht="16" thickBot="1" x14ac:dyDescent="0.3">
      <c r="A8" s="23"/>
      <c r="B8" s="20" t="s">
        <v>184</v>
      </c>
      <c r="C8" s="20" t="s">
        <v>185</v>
      </c>
      <c r="F8" s="16"/>
    </row>
    <row r="9" spans="1:6" ht="16" thickBot="1" x14ac:dyDescent="0.3">
      <c r="A9" s="10" t="s">
        <v>49</v>
      </c>
      <c r="B9" s="21">
        <v>93.5</v>
      </c>
      <c r="C9" s="21">
        <v>95.3</v>
      </c>
      <c r="E9" s="16" t="s">
        <v>212</v>
      </c>
      <c r="F9">
        <f>B10-B9</f>
        <v>0.20000000000000284</v>
      </c>
    </row>
    <row r="10" spans="1:6" ht="16" thickBot="1" x14ac:dyDescent="0.3">
      <c r="A10" s="10" t="s">
        <v>50</v>
      </c>
      <c r="B10" s="21">
        <v>93.7</v>
      </c>
      <c r="C10" s="21">
        <v>95.9</v>
      </c>
      <c r="E10" s="16" t="s">
        <v>209</v>
      </c>
      <c r="F10">
        <f>C10-C9</f>
        <v>0.60000000000000853</v>
      </c>
    </row>
    <row r="11" spans="1:6" ht="16" thickBot="1" x14ac:dyDescent="0.3">
      <c r="A11" s="10" t="s">
        <v>162</v>
      </c>
      <c r="B11" s="21"/>
      <c r="C11" s="21">
        <v>96.2</v>
      </c>
      <c r="E11" s="16" t="s">
        <v>210</v>
      </c>
      <c r="F11">
        <f>C12-C11</f>
        <v>9.9999999999994316E-2</v>
      </c>
    </row>
    <row r="12" spans="1:6" ht="16" thickBot="1" x14ac:dyDescent="0.3">
      <c r="A12" s="10" t="s">
        <v>163</v>
      </c>
      <c r="B12" s="21"/>
      <c r="C12" s="21">
        <v>96.3</v>
      </c>
      <c r="E12" s="16" t="s">
        <v>211</v>
      </c>
      <c r="F12">
        <f>C14-C13</f>
        <v>0</v>
      </c>
    </row>
    <row r="13" spans="1:6" ht="16" thickBot="1" x14ac:dyDescent="0.3">
      <c r="A13" s="10" t="s">
        <v>164</v>
      </c>
      <c r="B13" s="21"/>
      <c r="C13" s="21">
        <v>96.4</v>
      </c>
    </row>
    <row r="14" spans="1:6" ht="16" thickBot="1" x14ac:dyDescent="0.3">
      <c r="A14" s="10" t="s">
        <v>165</v>
      </c>
      <c r="B14" s="21"/>
      <c r="C14" s="21">
        <v>96.4</v>
      </c>
    </row>
    <row r="16" spans="1:6" ht="14.5" thickBot="1" x14ac:dyDescent="0.3"/>
    <row r="17" spans="1:6" ht="16" thickBot="1" x14ac:dyDescent="0.3">
      <c r="B17" s="20" t="s">
        <v>184</v>
      </c>
    </row>
    <row r="18" spans="1:6" ht="16" thickBot="1" x14ac:dyDescent="0.3">
      <c r="A18" s="1" t="s">
        <v>2</v>
      </c>
      <c r="B18" s="21">
        <v>93</v>
      </c>
      <c r="E18" s="16" t="s">
        <v>213</v>
      </c>
      <c r="F18">
        <f>B19-B18</f>
        <v>0.20000000000000284</v>
      </c>
    </row>
    <row r="19" spans="1:6" ht="16" thickBot="1" x14ac:dyDescent="0.3">
      <c r="A19" s="1" t="s">
        <v>3</v>
      </c>
      <c r="B19" s="21">
        <v>93.2</v>
      </c>
    </row>
    <row r="20" spans="1:6" x14ac:dyDescent="0.25">
      <c r="E20" s="16" t="s">
        <v>208</v>
      </c>
      <c r="F20">
        <f>AVERAGE(F4:F18)</f>
        <v>0.38333333333333525</v>
      </c>
    </row>
    <row r="24" spans="1:6" x14ac:dyDescent="0.25">
      <c r="A24" s="16" t="s">
        <v>196</v>
      </c>
    </row>
  </sheetData>
  <phoneticPr fontId="2" type="noConversion"/>
  <hyperlinks>
    <hyperlink ref="A5" r:id="rId1" display="https://www.isprs.org/education/benchmarks/UrbanSemLab/results/papers/cheng_wuhan4_descr.pdf"/>
    <hyperlink ref="A6" r:id="rId2" display="https://www.isprs.org/education/benchmarks/UrbanSemLab/results/papers/cheng_wuhan5_descr.pdf"/>
    <hyperlink ref="A18" r:id="rId3" display="https://www.isprs.org/education/benchmarks/UrbanSemLab/results/papers/DSTO__.pdf"/>
    <hyperlink ref="A19" r:id="rId4" display="https://www.isprs.org/education/benchmarks/UrbanSemLab/results/papers/DSTO__.pdf"/>
    <hyperlink ref="A9" r:id="rId5" display="http://arxiv.org/abs/1606.02585"/>
    <hyperlink ref="A10" r:id="rId6" display="http://arxiv.org/abs/1606.02585"/>
    <hyperlink ref="A11" r:id="rId7" display="http://arxiv.org/abs/1606.02585"/>
    <hyperlink ref="A12" r:id="rId8" display="http://arxiv.org/abs/1606.02585"/>
    <hyperlink ref="A13" r:id="rId9" display="http://arxiv.org/abs/1606.02585"/>
    <hyperlink ref="A14" r:id="rId10" display="http://arxiv.org/abs/1606.02585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vaihingen-2d-semantic-labeling</vt:lpstr>
      <vt:lpstr>Potsdam  2D Labelling challenge</vt:lpstr>
      <vt:lpstr>image segmentation gain</vt:lpstr>
      <vt:lpstr>vertical informatio gain</vt:lpstr>
      <vt:lpstr>post-processing gain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zjjerica</dc:creator>
  <cp:lastModifiedBy>zjjerica</cp:lastModifiedBy>
  <dcterms:created xsi:type="dcterms:W3CDTF">2022-05-22T09:13:37Z</dcterms:created>
  <dcterms:modified xsi:type="dcterms:W3CDTF">2022-05-23T04:37:29Z</dcterms:modified>
</cp:coreProperties>
</file>