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alexandra.dejong/Desktop/GT_SR_2018/"/>
    </mc:Choice>
  </mc:AlternateContent>
  <xr:revisionPtr revIDLastSave="0" documentId="10_ncr:8100000_{AAA6E023-E6BF-914A-972B-13184041F01E}" xr6:coauthVersionLast="34" xr6:coauthVersionMax="34" xr10:uidLastSave="{00000000-0000-0000-0000-000000000000}"/>
  <bookViews>
    <workbookView xWindow="29540" yWindow="1440" windowWidth="25500" windowHeight="16100" activeTab="3" xr2:uid="{B7DA7C01-FC4C-E44B-BEB0-54F0ED8F0736}"/>
  </bookViews>
  <sheets>
    <sheet name="PFP" sheetId="1" r:id="rId1"/>
    <sheet name="ACL" sheetId="5" r:id="rId2"/>
    <sheet name="ERLLP" sheetId="2" r:id="rId3"/>
    <sheet name="CAI" sheetId="3" r:id="rId4"/>
    <sheet name="Pedro Scores"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8" i="7" l="1"/>
  <c r="AG38" i="7"/>
  <c r="BN38" i="7"/>
  <c r="BM38" i="7"/>
  <c r="BG38" i="7"/>
  <c r="BH38" i="7"/>
  <c r="BI38" i="7"/>
  <c r="BJ38" i="7"/>
  <c r="BK38" i="7"/>
  <c r="BL38" i="7"/>
  <c r="BC38" i="7"/>
  <c r="AZ38" i="7"/>
  <c r="BA38" i="7"/>
  <c r="BB38" i="7"/>
  <c r="BD38" i="7"/>
  <c r="BE38" i="7"/>
  <c r="BF38" i="7"/>
  <c r="AE38" i="7"/>
  <c r="AF38" i="7"/>
  <c r="AC38" i="7"/>
  <c r="AD38" i="7"/>
  <c r="AB38" i="7"/>
  <c r="AA38" i="7"/>
  <c r="R38" i="7"/>
  <c r="S38" i="7"/>
  <c r="K38" i="7"/>
  <c r="P38" i="7"/>
  <c r="B38" i="7"/>
  <c r="C38" i="7"/>
  <c r="D38" i="7"/>
  <c r="E38" i="7"/>
  <c r="F38" i="7"/>
  <c r="G38" i="7"/>
  <c r="H38" i="7"/>
  <c r="I38" i="7"/>
  <c r="J38" i="7"/>
  <c r="L38" i="7"/>
  <c r="M38" i="7"/>
  <c r="N38" i="7"/>
  <c r="O38" i="7"/>
  <c r="T38" i="7"/>
  <c r="U38" i="7"/>
  <c r="V38" i="7"/>
  <c r="W38" i="7"/>
  <c r="X38" i="7"/>
  <c r="Q38" i="7"/>
  <c r="Y38" i="7"/>
  <c r="Z38" i="7"/>
  <c r="AI38" i="7"/>
  <c r="AJ38" i="7"/>
  <c r="AK38" i="7"/>
  <c r="AL38" i="7"/>
  <c r="AM38" i="7"/>
  <c r="AN38" i="7"/>
  <c r="AO38" i="7"/>
  <c r="AP38" i="7"/>
  <c r="AQ38" i="7"/>
  <c r="AR38" i="7"/>
  <c r="AS38" i="7"/>
  <c r="AT38" i="7"/>
  <c r="AU38" i="7"/>
  <c r="AV38" i="7"/>
  <c r="AW38" i="7"/>
  <c r="AX38" i="7"/>
  <c r="AY38" i="7"/>
</calcChain>
</file>

<file path=xl/sharedStrings.xml><?xml version="1.0" encoding="utf-8"?>
<sst xmlns="http://schemas.openxmlformats.org/spreadsheetml/2006/main" count="1427" uniqueCount="967">
  <si>
    <t>Title</t>
  </si>
  <si>
    <t>Author</t>
  </si>
  <si>
    <t>Date</t>
  </si>
  <si>
    <t>Category</t>
  </si>
  <si>
    <t>subjects (N)</t>
  </si>
  <si>
    <t>inclusion</t>
  </si>
  <si>
    <t>exclusion</t>
  </si>
  <si>
    <t>main findings</t>
  </si>
  <si>
    <t xml:space="preserve">recruitment setting </t>
  </si>
  <si>
    <t>Study Type</t>
  </si>
  <si>
    <t>Authors</t>
  </si>
  <si>
    <t>eligibility criteria specified?</t>
  </si>
  <si>
    <t>where?</t>
  </si>
  <si>
    <t>allocation concealed?</t>
  </si>
  <si>
    <t>groups similar at baseline regarding the most important prognostic indicators?</t>
  </si>
  <si>
    <t>blinding of all subjects?</t>
  </si>
  <si>
    <t>blinding of therapists administering tx?</t>
  </si>
  <si>
    <t>blinding of assessors who measured at least one key outcome?</t>
  </si>
  <si>
    <t>measures of at least one key outcome were obtained from more than 85% of the subjects initially allocated to groups?</t>
  </si>
  <si>
    <t>intention to treat?</t>
  </si>
  <si>
    <t>the results of between-group statistical comparisons are reported for at least one
key outcome</t>
  </si>
  <si>
    <t>the study provides both point measures and measures of variability for at
least one key outcome</t>
  </si>
  <si>
    <t>total score</t>
  </si>
  <si>
    <t>Esculier et al</t>
  </si>
  <si>
    <t>RCT</t>
  </si>
  <si>
    <t>pain originating from menisci or primarily from the patellar tendon ; pain following an acute trauma ; injuries other than PFP or history of lower limb surgery or neurological, inflammatory or degenerative disease</t>
  </si>
  <si>
    <t>city running community</t>
  </si>
  <si>
    <t>intervention/methods for primary GT outcomes</t>
  </si>
  <si>
    <t>comparison groups</t>
  </si>
  <si>
    <t># of visits &amp; length of intervention</t>
  </si>
  <si>
    <r>
      <rPr>
        <b/>
        <sz val="12"/>
        <color theme="1"/>
        <rFont val="Calibri"/>
        <family val="2"/>
        <scheme val="minor"/>
      </rPr>
      <t>group 3</t>
    </r>
    <r>
      <rPr>
        <sz val="12"/>
        <color theme="1"/>
        <rFont val="Calibri"/>
        <family val="2"/>
        <scheme val="minor"/>
      </rPr>
      <t>: education (see comparisons) + gait training --&gt; 10 min treadmill session w/ physio every visit, increase step rate 7.5-10%, and if needed, told to run softer or to adapt a non-rearfoot strike pattern</t>
    </r>
  </si>
  <si>
    <t>Is combining gait retraining or an exercise programme with education better than education alone in treating runners with patellofemoral pain?A randomised clinical trial</t>
  </si>
  <si>
    <r>
      <t xml:space="preserve">all groups:education to keep pain at VAS 2/10 or lower, increase weekly training frequency, decrease session speed/duration, avoid downhill/stairs, and gradually increase mileage;               </t>
    </r>
    <r>
      <rPr>
        <b/>
        <sz val="12"/>
        <color theme="1"/>
        <rFont val="Calibri"/>
        <family val="2"/>
        <scheme val="minor"/>
      </rPr>
      <t>group 1:</t>
    </r>
    <r>
      <rPr>
        <sz val="12"/>
        <color theme="1"/>
        <rFont val="Calibri"/>
        <family val="2"/>
        <scheme val="minor"/>
      </rPr>
      <t xml:space="preserve"> education alone                                 </t>
    </r>
    <r>
      <rPr>
        <b/>
        <sz val="12"/>
        <color theme="1"/>
        <rFont val="Calibri"/>
        <family val="2"/>
        <scheme val="minor"/>
      </rPr>
      <t>group 2:</t>
    </r>
    <r>
      <rPr>
        <sz val="12"/>
        <color theme="1"/>
        <rFont val="Calibri"/>
        <family val="2"/>
        <scheme val="minor"/>
      </rPr>
      <t xml:space="preserve"> education+exercise --&gt; 3 to 4 exercises performed 3xwk  20 mins, and lower limb control exercise daily</t>
    </r>
  </si>
  <si>
    <t>Esculier 2017</t>
  </si>
  <si>
    <t>is combining…</t>
  </si>
  <si>
    <t>pg 2, participants</t>
  </si>
  <si>
    <t>subjects randomly allocated to groups (in crossover study, subjects were randomly allocated in order treatments were received)?</t>
  </si>
  <si>
    <t>pg 2, randomization and blinding</t>
  </si>
  <si>
    <t>pg 2, table 1, and in results pg 4 talked about covariate for age</t>
  </si>
  <si>
    <t>not possible</t>
  </si>
  <si>
    <t>pg 2, study design</t>
  </si>
  <si>
    <t>pg 3, fig 1</t>
  </si>
  <si>
    <t xml:space="preserve">tables 2, 3, 4 </t>
  </si>
  <si>
    <t>fig 2, tables 2, 3, 4</t>
  </si>
  <si>
    <t>Haim et al</t>
  </si>
  <si>
    <t>retrospective study</t>
  </si>
  <si>
    <t>external device</t>
  </si>
  <si>
    <t>The outcome of a novel biomechanical therapy for patients suffering from anterior knee pain</t>
  </si>
  <si>
    <t>therapy center</t>
  </si>
  <si>
    <t>severe systemic diseases, lower extremity orthopedic surgery, infection, concomitant injury or pain from the hip, lumbar spine, or other knee structures ; previous knee surgery, and knee joint effusion</t>
  </si>
  <si>
    <t>anterior knee or retro-patellar pain for over 3 months diagnosed by a physician ; reproducible pain upon carrying out at least two of the following functional activities: stair ascent or descent, squatting, kneeling, prolonged sitting or isometric quadriceps contraction; tenderness on palpation of the patella, or pain with stepping down or double leg squatting</t>
  </si>
  <si>
    <t>comparative measures relevant to GT</t>
  </si>
  <si>
    <t>AposTherapy biomechanical shoe that shifts foot's COP during gait and convex surfaces that generate pertubations during gait</t>
  </si>
  <si>
    <t>none</t>
  </si>
  <si>
    <r>
      <rPr>
        <b/>
        <sz val="12"/>
        <color theme="1"/>
        <rFont val="Calibri"/>
        <family val="2"/>
        <scheme val="minor"/>
      </rPr>
      <t>intervention</t>
    </r>
    <r>
      <rPr>
        <sz val="12"/>
        <color theme="1"/>
        <rFont val="Calibri"/>
        <family val="2"/>
        <scheme val="minor"/>
      </rPr>
      <t xml:space="preserve">: 8 weeks, 5 supervised sessions.   </t>
    </r>
    <r>
      <rPr>
        <b/>
        <sz val="12"/>
        <color theme="1"/>
        <rFont val="Calibri"/>
        <family val="2"/>
        <scheme val="minor"/>
      </rPr>
      <t xml:space="preserve">Examination: </t>
    </r>
    <r>
      <rPr>
        <sz val="12"/>
        <color theme="1"/>
        <rFont val="Calibri"/>
        <family val="2"/>
        <scheme val="minor"/>
      </rPr>
      <t>8 wk</t>
    </r>
  </si>
  <si>
    <r>
      <rPr>
        <b/>
        <sz val="12"/>
        <color theme="1"/>
        <rFont val="Calibri"/>
        <family val="2"/>
        <scheme val="minor"/>
      </rPr>
      <t xml:space="preserve">intervention: </t>
    </r>
    <r>
      <rPr>
        <sz val="12"/>
        <color theme="1"/>
        <rFont val="Calibri"/>
        <family val="2"/>
        <scheme val="minor"/>
      </rPr>
      <t xml:space="preserve">26 weeks (start 10 minutes per day with 5 minute walk, and working up to 60 minutes per day with 30 minute walk).  </t>
    </r>
    <r>
      <rPr>
        <b/>
        <sz val="12"/>
        <color theme="1"/>
        <rFont val="Calibri"/>
        <family val="2"/>
        <scheme val="minor"/>
      </rPr>
      <t xml:space="preserve">Examination: </t>
    </r>
    <r>
      <rPr>
        <sz val="12"/>
        <color theme="1"/>
        <rFont val="Calibri"/>
        <family val="2"/>
        <scheme val="minor"/>
      </rPr>
      <t>13 and 26 wks</t>
    </r>
  </si>
  <si>
    <t>barefoot gait test on instrumented mat (velocity, step length, cadence, stride length, BOS, swing%, stance%, SL support%, DL support%), WOMAC pain</t>
  </si>
  <si>
    <r>
      <t xml:space="preserve">all parameters improved except BOS                                                   13 wks: </t>
    </r>
    <r>
      <rPr>
        <sz val="12"/>
        <color theme="1"/>
        <rFont val="Calibri"/>
        <family val="2"/>
        <scheme val="minor"/>
      </rPr>
      <t>walking velocity inc. 5.7cm/s, cadence inc. 1.6 steps/min, stride length inc. 3.4 cm pain dec. 36.6</t>
    </r>
    <r>
      <rPr>
        <b/>
        <sz val="12"/>
        <color theme="1"/>
        <rFont val="Calibri (Body)_x0000_"/>
      </rPr>
      <t xml:space="preserve">% </t>
    </r>
    <r>
      <rPr>
        <sz val="12"/>
        <color theme="1"/>
        <rFont val="Calibri (Body)_x0000_"/>
      </rPr>
      <t xml:space="preserve">from baseline   </t>
    </r>
    <r>
      <rPr>
        <b/>
        <sz val="12"/>
        <color theme="1"/>
        <rFont val="Calibri (Body)_x0000_"/>
      </rPr>
      <t xml:space="preserve">                                              26 wks: walking velocity inc. </t>
    </r>
    <r>
      <rPr>
        <sz val="12"/>
        <color theme="1"/>
        <rFont val="Calibri (Body)_x0000_"/>
      </rPr>
      <t>8.6 cm/s, cadence inc. 2.5 steps/min, step length inc. 2.5 cm, stride length inc. 4.9 cm, swing inc .5 %, stance  dec. .7%</t>
    </r>
    <r>
      <rPr>
        <sz val="12"/>
        <color theme="1"/>
        <rFont val="Calibri"/>
        <family val="2"/>
        <scheme val="minor"/>
      </rPr>
      <t>pain dec. 49.2% from baseline</t>
    </r>
  </si>
  <si>
    <t>pg 596, patients</t>
  </si>
  <si>
    <t>pg 596, table 1</t>
  </si>
  <si>
    <t>tables 2,3</t>
  </si>
  <si>
    <t>patients</t>
  </si>
  <si>
    <t>only intervention group</t>
  </si>
  <si>
    <t>VAS pain and KOS-ADL questionnaires, camera-based eval of treadmill running kinetics and kinematics (step rate, AVLR, PFP joint forces, distance)</t>
  </si>
  <si>
    <t>Bonacci et al</t>
  </si>
  <si>
    <t>The influence of cadence and shoes on patellofemoral joint kinetics in runners with patellofemoral pain</t>
  </si>
  <si>
    <t>verbal feedback: cadence/ footstrike</t>
  </si>
  <si>
    <t>aged 18–40 years; running at least 10 km per week; non-traumatic retropatellar pain of greater than 6 weeks duration; aggravated by at least two of: running, hopping, squatting, prolonged sitting or kneeling; pain severity ≥30/100 mm on a visual analogue scale; pain on palpation of the patellar facet or during a double leg squat or step down from a 25 cm step.</t>
  </si>
  <si>
    <t xml:space="preserve">concomitant injury or pathology of other knee structures (e.g. menisci, liga- mentous, patellar tendon, iliotibial band); a history of lower limb surgery; pain or injury in the hip, pelvis or lumbar spine; any foot condition that precluded use of a minimalist shoe. </t>
  </si>
  <si>
    <t>auditory feedback: cadence (+ footwear)</t>
  </si>
  <si>
    <t>university setting</t>
  </si>
  <si>
    <t>all participants received 4 conditions: 1) regular shoe at preferred run cadence 2) regular shoe w/ 10% run cadence increase 3) minimalist shoe at preferred run cadence 4) minimalist shoe at 10% run cadence increase. Feedback given with metronome on treadmill</t>
  </si>
  <si>
    <t>within-subject comparison</t>
  </si>
  <si>
    <t xml:space="preserve">peak knee joint stress, peak knee joint reaction force, peak knee extensor moment, peak knee flexion angle </t>
  </si>
  <si>
    <t>all conditions decreased knee joint reaction forces and peak knee flexor moments and angles. Minimalist shoe + increased cadence had the most pronounced effects. In regular shoes w/ increased cadence compared to baseline: (peak knee stress -0.69, peak joint rxn -0.68, peak extensor moment -0.61, peak knee flexion -0.50)</t>
  </si>
  <si>
    <r>
      <rPr>
        <b/>
        <sz val="12"/>
        <color theme="1"/>
        <rFont val="Calibri"/>
        <family val="2"/>
        <scheme val="minor"/>
      </rPr>
      <t>intervention:</t>
    </r>
    <r>
      <rPr>
        <sz val="12"/>
        <color theme="1"/>
        <rFont val="Calibri"/>
        <family val="2"/>
        <scheme val="minor"/>
      </rPr>
      <t xml:space="preserve"> 1 visit only                </t>
    </r>
    <r>
      <rPr>
        <b/>
        <sz val="12"/>
        <color theme="1"/>
        <rFont val="Calibri"/>
        <family val="2"/>
        <scheme val="minor"/>
      </rPr>
      <t>examination:</t>
    </r>
    <r>
      <rPr>
        <sz val="12"/>
        <color theme="1"/>
        <rFont val="Calibri"/>
        <family val="2"/>
        <scheme val="minor"/>
      </rPr>
      <t xml:space="preserve"> immediate effects</t>
    </r>
  </si>
  <si>
    <t>within-participant repeated measures</t>
  </si>
  <si>
    <t>Haim 2012</t>
  </si>
  <si>
    <t>the outcome of…</t>
  </si>
  <si>
    <t>Bonacci 2017</t>
  </si>
  <si>
    <t>the influence of…</t>
  </si>
  <si>
    <t>pg 2, methods</t>
  </si>
  <si>
    <t>pg 2, methods 2nd para</t>
  </si>
  <si>
    <t>pg 2, table 1</t>
  </si>
  <si>
    <t>all participants completed</t>
  </si>
  <si>
    <t>table 2, fig 1</t>
  </si>
  <si>
    <t>table 2, fig 1 (between-condition)</t>
  </si>
  <si>
    <t>Gait retraining versus foot orthoses for patellofemoral pain: a pilot randomised clinical trial.</t>
  </si>
  <si>
    <t>pilot RCT</t>
  </si>
  <si>
    <t>recreational community centers</t>
  </si>
  <si>
    <t>concomitant injury or pathology of other knee structures; a history of knee surgery; any foot condition that precludes the use of foot orthoses or running in a minimalist shoe; a his- tory of use of foot orthoses or minimalist footwear; pain in and/or referred pain from the hip or lumbar spine.</t>
  </si>
  <si>
    <t>gait retraining versus…</t>
  </si>
  <si>
    <t>Bonacci 2018</t>
  </si>
  <si>
    <t>pg 458, methods</t>
  </si>
  <si>
    <t>pg 458, methods, para 4</t>
  </si>
  <si>
    <t>pg 458, methods, para 3</t>
  </si>
  <si>
    <t>pg 459, table 1</t>
  </si>
  <si>
    <t>table 2</t>
  </si>
  <si>
    <t>2 dropped, no f/u</t>
  </si>
  <si>
    <r>
      <t xml:space="preserve">intervention: </t>
    </r>
    <r>
      <rPr>
        <sz val="12"/>
        <color theme="1"/>
        <rFont val="Calibri"/>
        <family val="2"/>
        <scheme val="minor"/>
      </rPr>
      <t>10 gait sessions for 6 weeks</t>
    </r>
    <r>
      <rPr>
        <b/>
        <sz val="12"/>
        <color theme="1"/>
        <rFont val="Calibri"/>
        <family val="2"/>
        <scheme val="minor"/>
      </rPr>
      <t xml:space="preserve"> examination: </t>
    </r>
    <r>
      <rPr>
        <sz val="12"/>
        <color theme="1"/>
        <rFont val="Calibri"/>
        <family val="2"/>
        <scheme val="minor"/>
      </rPr>
      <t>baseline to 12-week f/u</t>
    </r>
  </si>
  <si>
    <t>anterior knee pain scale, VAS worst pain, VAS average pain</t>
  </si>
  <si>
    <t>GT had significant pain improvement for the AKPS and worst pain, and had all more favorable pain outcomes than orthoses (AKPS +17.21, worst pain -3.864, avg pain -1.221)</t>
  </si>
  <si>
    <t>Gait Retraining From Rearfoot Strike to Forefoot Strike does not change Running Economy.</t>
  </si>
  <si>
    <t>Roper et al</t>
  </si>
  <si>
    <t>auditory feedback: cadence</t>
  </si>
  <si>
    <t>typical knee pain levels during and/or after running was at least ‘3’ and no more than ‘7’ on a ‘0’ to ‘10’ visual analog scale; pain in the patellofemoral region in one or both limbs; pain also occurred during one of the following activities: kneeling, squatting, prolonged sitting, and stair ascent/descent; physical exam ruled out any ligamentous instability, patellar tendinitis, neurological issues such as numbness and tingling, and signicant knee effusion; rearfoot strike</t>
  </si>
  <si>
    <t>visual feedback (mirror) and verbal feedback: footstrike</t>
  </si>
  <si>
    <r>
      <t xml:space="preserve">intervention: </t>
    </r>
    <r>
      <rPr>
        <sz val="12"/>
        <color theme="1"/>
        <rFont val="Calibri"/>
        <family val="2"/>
        <scheme val="minor"/>
      </rPr>
      <t xml:space="preserve">8 sessions for 2 weeks </t>
    </r>
    <r>
      <rPr>
        <b/>
        <sz val="12"/>
        <color theme="1"/>
        <rFont val="Calibri"/>
        <family val="2"/>
        <scheme val="minor"/>
      </rPr>
      <t>examination:</t>
    </r>
    <r>
      <rPr>
        <sz val="12"/>
        <color theme="1"/>
        <rFont val="Calibri"/>
        <family val="2"/>
        <scheme val="minor"/>
      </rPr>
      <t xml:space="preserve"> baseline to 2 weeks and 1 month f/u</t>
    </r>
  </si>
  <si>
    <r>
      <t xml:space="preserve">gait training group: </t>
    </r>
    <r>
      <rPr>
        <sz val="12"/>
        <color theme="1"/>
        <rFont val="Calibri"/>
        <family val="2"/>
        <scheme val="minor"/>
      </rPr>
      <t>treadmill running w/ metabolic cart in front of mirror, verbal instruction to land on balls of feet/run on toes</t>
    </r>
  </si>
  <si>
    <r>
      <rPr>
        <b/>
        <sz val="12"/>
        <color theme="1"/>
        <rFont val="Calibri"/>
        <family val="2"/>
        <scheme val="minor"/>
      </rPr>
      <t>Foot orthoses group:</t>
    </r>
    <r>
      <rPr>
        <sz val="12"/>
        <color theme="1"/>
        <rFont val="Calibri"/>
        <family val="2"/>
        <scheme val="minor"/>
      </rPr>
      <t xml:space="preserve"> wore pre-fabricated orthoses during normal training</t>
    </r>
  </si>
  <si>
    <r>
      <t xml:space="preserve">control group: </t>
    </r>
    <r>
      <rPr>
        <sz val="12"/>
        <color theme="1"/>
        <rFont val="Calibri"/>
        <family val="2"/>
        <scheme val="minor"/>
      </rPr>
      <t>run normally on treadmill w/ metabolic cart in front of mirror, no verbal instruction</t>
    </r>
  </si>
  <si>
    <t>gait training group had significantly decreased VAS scores (-40mm at 2 weeks and 1 month from baseline), however all other outcomes were not significant</t>
  </si>
  <si>
    <t>Roper 2017</t>
  </si>
  <si>
    <t>gait retraining from…</t>
  </si>
  <si>
    <t>pg 1077, participants</t>
  </si>
  <si>
    <t>pg 1077, protocol</t>
  </si>
  <si>
    <t>pg 1077, table 1</t>
  </si>
  <si>
    <t>step frequency, stride length, contact time, VAS (outcomes measured during overgroup running)</t>
  </si>
  <si>
    <t>pg 1079, fig 1</t>
  </si>
  <si>
    <t>table 2, fig 2</t>
  </si>
  <si>
    <t>The effects of gait retraining in runners with patellofemoral pain: A randomized trial</t>
  </si>
  <si>
    <t>pregnancy; history of any cardiovascular issues within the past year or a history of knee surgery on the a ected limb; traumatic patellar dislocation and/or any neurological disorders that would influence gait</t>
  </si>
  <si>
    <r>
      <t xml:space="preserve">gait training group: </t>
    </r>
    <r>
      <rPr>
        <sz val="12"/>
        <color theme="1"/>
        <rFont val="Calibri"/>
        <family val="2"/>
        <scheme val="minor"/>
      </rPr>
      <t>treadmill running in front of mirror, verbal instruction to land on balls of feet/run on toes</t>
    </r>
  </si>
  <si>
    <r>
      <t xml:space="preserve">control group: </t>
    </r>
    <r>
      <rPr>
        <sz val="12"/>
        <color theme="1"/>
        <rFont val="Calibri"/>
        <family val="2"/>
        <scheme val="minor"/>
      </rPr>
      <t>run normally on treadmill in front of mirror, no verbal instruction</t>
    </r>
  </si>
  <si>
    <t>knee flexion IC, knee flexion max, knee ROM, knee abd at IC, ankle flexion at IC, ankle flexion max, ankle ROM, knee extensor moment at max and IC, plantarflexion moment at max and IC, VAS, patellofemoral contact force, patellofemoral stress, achilles tendon force</t>
  </si>
  <si>
    <t>GT had significantly improved knee abd and inc ankle ROM at 2 wks and 1 month, significant differences in ankle flexion at 2 wks, no significant findings in other metrics; compared to control: significant findings in knee flexion at IC at 2 wks, and for both timepoints for knee abd, ankle angle at IC, and ankle loading</t>
  </si>
  <si>
    <t>the effect of gait…</t>
  </si>
  <si>
    <t>Roper 2016</t>
  </si>
  <si>
    <t>pg 15, participants</t>
  </si>
  <si>
    <t>pg 15, protocol</t>
  </si>
  <si>
    <t>table 1</t>
  </si>
  <si>
    <t>pg 15, table 1</t>
  </si>
  <si>
    <t>pg 17, fig 2</t>
  </si>
  <si>
    <t>fig 4</t>
  </si>
  <si>
    <t>69 PFP runners (20 group 1, 21 group 2, 18 group 3) 10 drop-outs ; male and female</t>
  </si>
  <si>
    <t>48 AKP patients ; male and female</t>
  </si>
  <si>
    <t>15 PFP runners ; male and female</t>
  </si>
  <si>
    <t>14 PFP runners ; male and female</t>
  </si>
  <si>
    <t>16 PFP rearfoot strike runners ; male and female</t>
  </si>
  <si>
    <t>Vannatta et al</t>
  </si>
  <si>
    <t>Patellofemoral Joint Stress during Running
with Alterations in Foot Strike Pattern</t>
  </si>
  <si>
    <t>pregnancy ;
reported cardiovascular pathology ; surgery on either lower
extremity in the last 12 months ; and traumatic injury to either
knee in the past 6 months</t>
  </si>
  <si>
    <t>community runners</t>
  </si>
  <si>
    <t>verbal feedback: footstrike</t>
  </si>
  <si>
    <r>
      <rPr>
        <b/>
        <sz val="12"/>
        <color theme="1"/>
        <rFont val="Calibri"/>
        <family val="2"/>
        <scheme val="minor"/>
      </rPr>
      <t xml:space="preserve">control condition: </t>
    </r>
    <r>
      <rPr>
        <sz val="12"/>
        <color theme="1"/>
        <rFont val="Calibri"/>
        <family val="2"/>
        <scheme val="minor"/>
      </rPr>
      <t>10 trials normal running footstrike pattern across a 20 meter runway</t>
    </r>
  </si>
  <si>
    <r>
      <rPr>
        <b/>
        <sz val="12"/>
        <color theme="1"/>
        <rFont val="Calibri"/>
        <family val="2"/>
        <scheme val="minor"/>
      </rPr>
      <t>feedback condition:</t>
    </r>
    <r>
      <rPr>
        <sz val="12"/>
        <color theme="1"/>
        <rFont val="Calibri"/>
        <family val="2"/>
        <scheme val="minor"/>
      </rPr>
      <t xml:space="preserve"> 10 trials running and told ‘‘contact the ground on the ball of the foot.’’ across a 20 meter runway, confirmed by pressure sensor insoles to the researcher</t>
    </r>
  </si>
  <si>
    <t>16 healthy rearfoot strike runners (1 dropout); female only</t>
  </si>
  <si>
    <r>
      <rPr>
        <b/>
        <sz val="12"/>
        <color theme="1"/>
        <rFont val="Calibri"/>
        <family val="2"/>
        <scheme val="minor"/>
      </rPr>
      <t xml:space="preserve">intervention: </t>
    </r>
    <r>
      <rPr>
        <sz val="12"/>
        <color theme="1"/>
        <rFont val="Calibri"/>
        <family val="2"/>
        <scheme val="minor"/>
      </rPr>
      <t xml:space="preserve">single session                 </t>
    </r>
    <r>
      <rPr>
        <b/>
        <sz val="12"/>
        <color theme="1"/>
        <rFont val="Calibri"/>
        <family val="2"/>
        <scheme val="minor"/>
      </rPr>
      <t>Examination:</t>
    </r>
    <r>
      <rPr>
        <sz val="12"/>
        <color theme="1"/>
        <rFont val="Calibri"/>
        <family val="2"/>
        <scheme val="minor"/>
      </rPr>
      <t xml:space="preserve"> baseline to immediate f/u</t>
    </r>
  </si>
  <si>
    <t>peak knee joint stress, knee joint stress time interval, peak VGRF, peak quad force, avg hamstring force, avg gastroc force, avg soleus force, knee angle at IC, peak knee angle, total knee excursion, step length, "reach" (will not include reach)</t>
  </si>
  <si>
    <t>self-reported
running routine of greater than 10 miles per week ; self-reported
rearfoot strike pattern ; score of 5 or
greater on the Tegner activity scale ; no reported knee symptoms similar to
PFP, which limited regular participation in running in the
past 12 months</t>
  </si>
  <si>
    <t>decreased peak knee joint stresses by 27% in the GT condition compared to control, 12% for time interval, increased knee flexion, decreased knee excursion, more gastroc/soleus activity, however there were slightly higher GRFs in the forefoot running</t>
  </si>
  <si>
    <t>patellofemoral joint stresses…</t>
  </si>
  <si>
    <t>Vannatta 2014</t>
  </si>
  <si>
    <t>pg 1002, methods, subjects</t>
  </si>
  <si>
    <t>pg 1002, methods, protocol</t>
  </si>
  <si>
    <t>pg 1003, results para 1</t>
  </si>
  <si>
    <t>results (16/17 completed)</t>
  </si>
  <si>
    <t>randomized cross-over study</t>
  </si>
  <si>
    <t>Willson et al</t>
  </si>
  <si>
    <t>Influence of step length and landing pattern on patellofemoral
joint kinetics during running</t>
  </si>
  <si>
    <t>repeated measures</t>
  </si>
  <si>
    <t>20 healthy runners ; males and females</t>
  </si>
  <si>
    <t>between 18 and 35 years old
and ran at least twice per week for a minimum of 16 km/week.</t>
  </si>
  <si>
    <t>current lower extremity injuries or pain
with general activity that restricted participation in running or
recreational activities for more than 1 day over the last 2 months
; Subjects with a history of
surgery in either lower extremity within the last 12 months</t>
  </si>
  <si>
    <r>
      <t xml:space="preserve">control preferred footstrike condition: </t>
    </r>
    <r>
      <rPr>
        <sz val="12"/>
        <color theme="1"/>
        <rFont val="Calibri"/>
        <family val="2"/>
        <scheme val="minor"/>
      </rPr>
      <t>treadmill running at preferred rate and footstrike</t>
    </r>
    <r>
      <rPr>
        <b/>
        <sz val="12"/>
        <color theme="1"/>
        <rFont val="Calibri"/>
        <family val="2"/>
        <scheme val="minor"/>
      </rPr>
      <t xml:space="preserve"> </t>
    </r>
    <r>
      <rPr>
        <sz val="12"/>
        <color theme="1"/>
        <rFont val="Calibri"/>
        <family val="2"/>
        <scheme val="minor"/>
      </rPr>
      <t xml:space="preserve">for 2 mins.                                                               </t>
    </r>
    <r>
      <rPr>
        <b/>
        <sz val="12"/>
        <color theme="1"/>
        <rFont val="Calibri"/>
        <family val="2"/>
        <scheme val="minor"/>
      </rPr>
      <t>Alternate footstrike condition:</t>
    </r>
    <r>
      <rPr>
        <sz val="12"/>
        <color theme="1"/>
        <rFont val="Calibri"/>
        <family val="2"/>
        <scheme val="minor"/>
      </rPr>
      <t xml:space="preserve"> treadmill running at preferred rate with alternate footstrike for 2 mins</t>
    </r>
  </si>
  <si>
    <t>auditory feedback: cadence ; verbal feedback: footstrike</t>
  </si>
  <si>
    <r>
      <t xml:space="preserve">intervention: </t>
    </r>
    <r>
      <rPr>
        <sz val="12"/>
        <color theme="1"/>
        <rFont val="Calibri"/>
        <family val="2"/>
        <scheme val="minor"/>
      </rPr>
      <t xml:space="preserve">single session </t>
    </r>
    <r>
      <rPr>
        <b/>
        <sz val="12"/>
        <color theme="1"/>
        <rFont val="Calibri"/>
        <family val="2"/>
        <scheme val="minor"/>
      </rPr>
      <t xml:space="preserve">                Examination: </t>
    </r>
    <r>
      <rPr>
        <sz val="12"/>
        <color theme="1"/>
        <rFont val="Calibri"/>
        <family val="2"/>
        <scheme val="minor"/>
      </rPr>
      <t>baseline to immediate f/u</t>
    </r>
  </si>
  <si>
    <t>peak knee joint rxn and knee joint forces, cumulative knee joint rxn and knee joint forces, step length</t>
  </si>
  <si>
    <r>
      <t xml:space="preserve">preferred footstrike cadence conditions: </t>
    </r>
    <r>
      <rPr>
        <sz val="12"/>
        <color theme="1"/>
        <rFont val="Calibri"/>
        <family val="2"/>
        <scheme val="minor"/>
      </rPr>
      <t xml:space="preserve">10% increase and 10% decrease from preferred step rate via metronome during treadmill running for 1 min each                                **rest period**              </t>
    </r>
    <r>
      <rPr>
        <b/>
        <sz val="12"/>
        <color theme="1"/>
        <rFont val="Calibri"/>
        <family val="2"/>
        <scheme val="minor"/>
      </rPr>
      <t>alternate footstrike cadence conditions:</t>
    </r>
    <r>
      <rPr>
        <sz val="12"/>
        <color theme="1"/>
        <rFont val="Calibri"/>
        <family val="2"/>
        <scheme val="minor"/>
      </rPr>
      <t xml:space="preserve"> 10% increase and 10% decrease in step length with alternate footstrike pattern </t>
    </r>
  </si>
  <si>
    <t>influence of step…</t>
  </si>
  <si>
    <t>Willson 2015</t>
  </si>
  <si>
    <t>pg 737, methods para 2</t>
  </si>
  <si>
    <t>pg 737, fig 1</t>
  </si>
  <si>
    <t>pg 738, results</t>
  </si>
  <si>
    <t>pg 738, results (all completed)</t>
  </si>
  <si>
    <t>pg 738, all completed</t>
  </si>
  <si>
    <t>table 1, fig 2</t>
  </si>
  <si>
    <t>Esculier 2016</t>
  </si>
  <si>
    <t>the effects of a multimodal…</t>
  </si>
  <si>
    <t xml:space="preserve">10% dec stride length positively impacted knee joint rxn forces, impulses, and stresses compared to the 10% inc stride length </t>
  </si>
  <si>
    <t>The Effects of a Multimodal Rehabilitation Program on Symptoms and Ground-Reaction Forces
in Runners With Patellofemoral Pain Syndrome</t>
  </si>
  <si>
    <t>21 PFP runners ; sex not specified</t>
  </si>
  <si>
    <t>age 18 to 45 ; running at least 15 km/wk ; reporting symptoms for at least 3 months ; maximum score of 85% on the Activities of Daily Living Scale of the Knee Outcome Survey (KOS- ADLS) ; a minimum pain level of 3/10 on a visual analog scale (VAS) during running ; pain during 3 or more of the following: going up/down stairs, kneeling, squat- ting, resisted knee extension, and sitting for a prolonged period.</t>
  </si>
  <si>
    <t>history of knee surgery ; patellar dislocation ; or symptoms after an acute trauma</t>
  </si>
  <si>
    <r>
      <rPr>
        <b/>
        <sz val="12"/>
        <color theme="1"/>
        <rFont val="Calibri"/>
        <family val="2"/>
        <scheme val="minor"/>
      </rPr>
      <t xml:space="preserve">intervention: </t>
    </r>
    <r>
      <rPr>
        <sz val="12"/>
        <color theme="1"/>
        <rFont val="Calibri"/>
        <family val="2"/>
        <scheme val="minor"/>
      </rPr>
      <t xml:space="preserve">8 weeks, 8 sessions (1 per week).                  </t>
    </r>
    <r>
      <rPr>
        <b/>
        <sz val="12"/>
        <color theme="1"/>
        <rFont val="Calibri"/>
        <family val="2"/>
        <scheme val="minor"/>
      </rPr>
      <t>Examination:</t>
    </r>
    <r>
      <rPr>
        <sz val="12"/>
        <color theme="1"/>
        <rFont val="Calibri"/>
        <family val="2"/>
        <scheme val="minor"/>
      </rPr>
      <t xml:space="preserve"> pre-post at 8 wks</t>
    </r>
  </si>
  <si>
    <t>pre-post design</t>
  </si>
  <si>
    <t>all participants received gait training verbal instruction to increase step frequency, reduce noise when running and/or modify to midfoot/forefoot strike, asked to train more frequently but decrease daily distance, reduce speed, avoid downhill running, keep pain less than 2/10, and gradually increase distance, speed, and hills</t>
  </si>
  <si>
    <t>KOS-ADLS ; VAS usual, worst, and running pain ; step freq, footstrike pattern, instantaneous VGRF, avg VGRF, max VGRF</t>
  </si>
  <si>
    <t>pg 24, methods, participants</t>
  </si>
  <si>
    <t>all received</t>
  </si>
  <si>
    <t>pg 26, all completed</t>
  </si>
  <si>
    <t>table 3, fig 1,</t>
  </si>
  <si>
    <t>success vs. non-success outcomes, table 3</t>
  </si>
  <si>
    <t>pg 26, table 3</t>
  </si>
  <si>
    <t>16/21 were successes for tx. for "success" and overall participants, instantaneous and avg VGRFs decreased, and success subjects also trended toward more mid and forefoot strikes (p=0.072)</t>
  </si>
  <si>
    <t>Noehren et al</t>
  </si>
  <si>
    <t>The effect of real-time gait retraining on hip
kinematics, pain and function in subjects with
patellofemoral pain syndrome</t>
  </si>
  <si>
    <t>10 PFP runners ; males and females</t>
  </si>
  <si>
    <t xml:space="preserve">ages of 18 and 45 years old ; report anterior knee pain during running that had persisted
for at least 2 months and were unrelated to overt trauma ; running at least three times per week for a minimum total of 6 miles per week ; </t>
  </si>
  <si>
    <t>any cardiovascular condition, any injury
other than knee pain and any impairment that could influence their gait ; receiving any other concurrent
treatment for the duration of the study</t>
  </si>
  <si>
    <t>real-time visual feedback of hip adduction angle while running on a treadmill, and instructed to knee their hip within a 1 SD range of normal hip adduction, instructed to contract glutes, keep knee straight ahead, and maintain level pelvis ; run time increased 15 to 30 mins, visual feedback for 1st 4 sessions, and gradually removed over the next 4 sessions (faded feedback)</t>
  </si>
  <si>
    <r>
      <t xml:space="preserve">intervention: </t>
    </r>
    <r>
      <rPr>
        <sz val="12"/>
        <color theme="1"/>
        <rFont val="Calibri"/>
        <family val="2"/>
        <scheme val="minor"/>
      </rPr>
      <t xml:space="preserve">2 weeks, 8 sessions (4 per week).              </t>
    </r>
    <r>
      <rPr>
        <b/>
        <sz val="12"/>
        <color theme="1"/>
        <rFont val="Calibri"/>
        <family val="2"/>
        <scheme val="minor"/>
      </rPr>
      <t>Examination:</t>
    </r>
    <r>
      <rPr>
        <sz val="12"/>
        <color theme="1"/>
        <rFont val="Calibri"/>
        <family val="2"/>
        <scheme val="minor"/>
      </rPr>
      <t xml:space="preserve"> pre-post at 2 weeks, and 1 month f/u </t>
    </r>
  </si>
  <si>
    <t>peak hip adduction, hip IR, pelvic drop, VAS pain, LEFI ; vertical loading rates at 2 weeks only</t>
  </si>
  <si>
    <t>at 2 weeks, participants had reduced peak internal rotation by 2 degrees, and decreased loading rates (from 18 to 20%). At both time points, there was reduced peak hip adduction, contralateral hip drop, and improved pain/function outcomes</t>
  </si>
  <si>
    <t>Noehren 2010</t>
  </si>
  <si>
    <t>The effect of real-time…</t>
  </si>
  <si>
    <t>pg 692, participants</t>
  </si>
  <si>
    <t>pg 693, table 1</t>
  </si>
  <si>
    <t>pg 693 results (all received)</t>
  </si>
  <si>
    <t>pg 693, all completed</t>
  </si>
  <si>
    <t>tables 2-5, figs 1-4</t>
  </si>
  <si>
    <t>visual and verbal feedback: hip adduction (visual) gluteal activation and knee alignment (verbal)</t>
  </si>
  <si>
    <t>Lenhart et al</t>
  </si>
  <si>
    <t>Influence of Step Rate and Quadriceps Load Distribution on Patellofemoral Cartilage Contact Pressures during Running</t>
  </si>
  <si>
    <t>22 healthy runners ; males and females</t>
  </si>
  <si>
    <t xml:space="preserve">self-identified as recreational runners (at least 3 months of ≥ 24 km per week) ; </t>
  </si>
  <si>
    <t>current pain during running ; lower extremity injury in the last 3 months ; previous lower extremity surgery</t>
  </si>
  <si>
    <t>instrumented treadmill running at preferred speed, with randomized order of 10% dec step rate, regular step rate, and 10% inc step rate regulated by metronome (auditory feedback)</t>
  </si>
  <si>
    <t>decreased patellofemoral joint stresses with an increased step rate compared to preferred and decreased step rates, and a small (.4 mm) lateral shift in patellar center of pressure w/ inc rate</t>
  </si>
  <si>
    <t>3-D lower extremity modeling to determine: patellofemoral forces (net mean and peak loads, as well as contact area and location)</t>
  </si>
  <si>
    <t>Lenhart 2015</t>
  </si>
  <si>
    <t>Influence of step…</t>
  </si>
  <si>
    <t>pg 3, methods</t>
  </si>
  <si>
    <t>pg 23, table 1</t>
  </si>
  <si>
    <t>pg 6, all completed</t>
  </si>
  <si>
    <t>all completed</t>
  </si>
  <si>
    <t>Increasing Running Step Rate Reduces Patellofemoral Joint Forces</t>
  </si>
  <si>
    <t>30 healthy runners; males and females</t>
  </si>
  <si>
    <t>recreational runners (running at least 24 km/week for 3 months, 44 ± 21 km/week) who were currently pain-free while running</t>
  </si>
  <si>
    <t>previously undergone lower extremity surgery or sustained a leg injury in the past three months</t>
  </si>
  <si>
    <t>3-D lower extremity modeling to determine: kinematics and kinetics</t>
  </si>
  <si>
    <t>increased step rate significantly decreased all kinetic muscle moment measures compared to preferred step rate and decreased step rate, except for the biceps femoris in which there was no difference compared to preferred rate. Decreased step rate increased LE kinetic measures compared to other conditions</t>
  </si>
  <si>
    <t>Lenhart 2014</t>
  </si>
  <si>
    <t>Increasing running step rate…</t>
  </si>
  <si>
    <t>pg 3, experimental protocol</t>
  </si>
  <si>
    <t>pg 2 participants, pg 4 results</t>
  </si>
  <si>
    <t>pg 4, results all completed</t>
  </si>
  <si>
    <t>Chumanov et al</t>
  </si>
  <si>
    <t>Changes in Muscle Activation Patterns when Running Step Rate is Increased</t>
  </si>
  <si>
    <t>45 healthy runners ; males and females</t>
  </si>
  <si>
    <t>ran a minimum of 24.1 km/wk (15 miles/wk; average volume, 29.8 ± 15.5 miles/wk) and had been running for at least 3 months prior to study enrollment</t>
  </si>
  <si>
    <t>experienced a leg injury in the prior 3 months; had undergone hip, knee, or ankle joint surgery; or currently had pain in their back or lower extremities while running</t>
  </si>
  <si>
    <t>instrumented treadmill running at preferred speed, with randomized order of regular step rate, 5% inc step rate, and 10% inc step rate regulated by metronome (auditory feedback)</t>
  </si>
  <si>
    <t>muscle activity during loading response (IC)</t>
  </si>
  <si>
    <t>Effects of step length on patellofemoral joint stress in female runners with and without patellofemoral pain</t>
  </si>
  <si>
    <r>
      <rPr>
        <b/>
        <sz val="12"/>
        <color theme="1"/>
        <rFont val="Calibri"/>
        <family val="2"/>
        <scheme val="minor"/>
      </rPr>
      <t xml:space="preserve">(HEA) </t>
    </r>
    <r>
      <rPr>
        <sz val="12"/>
        <color theme="1"/>
        <rFont val="Calibri"/>
        <family val="2"/>
        <scheme val="minor"/>
      </rPr>
      <t xml:space="preserve">18–35 years old, ran at least 10 miles per week and reported their activity level as greater than or equal to 5 out of 10 on the Tegner activity scale;                                   </t>
    </r>
    <r>
      <rPr>
        <b/>
        <sz val="12"/>
        <color theme="1"/>
        <rFont val="Calibri"/>
        <family val="2"/>
        <scheme val="minor"/>
      </rPr>
      <t>(PFP)</t>
    </r>
    <r>
      <rPr>
        <sz val="12"/>
        <color theme="1"/>
        <rFont val="Calibri"/>
        <family val="2"/>
        <scheme val="minor"/>
      </rPr>
      <t xml:space="preserve"> HEA + verbal pain score of at least a 3 (moderate) on a 10 point verbal pain scale during running and squatting, prolonged sitting, ascending or descending stairs, or jumping, pain behind or adjacent to the patella and not solely at the iliotibial band, patellar tendon, or knee-joint line, insidious onset and present for at least 2 months</t>
    </r>
  </si>
  <si>
    <r>
      <rPr>
        <b/>
        <sz val="12"/>
        <color theme="1"/>
        <rFont val="Calibri"/>
        <family val="2"/>
        <scheme val="minor"/>
      </rPr>
      <t>(HEA)</t>
    </r>
    <r>
      <rPr>
        <sz val="12"/>
        <color theme="1"/>
        <rFont val="Calibri"/>
        <family val="2"/>
        <scheme val="minor"/>
      </rPr>
      <t xml:space="preserve"> pregnant, reported a known cardiovascular pathology, had surgery to either lower extremity over the last 12 months or sustained a traumatic injury to either knee joint within 6 months of the study were excluded                            </t>
    </r>
    <r>
      <rPr>
        <b/>
        <sz val="12"/>
        <color theme="1"/>
        <rFont val="Calibri"/>
        <family val="2"/>
        <scheme val="minor"/>
      </rPr>
      <t xml:space="preserve">(PFP) </t>
    </r>
    <r>
      <rPr>
        <sz val="12"/>
        <color theme="1"/>
        <rFont val="Calibri"/>
        <family val="2"/>
        <scheme val="minor"/>
      </rPr>
      <t>HEA + signs and symptoms of a meniscus or ligament injury, were currently receiving supervised treatment for PFP, or reported symptoms in either foot, ankle, hip or low back that were exacerbated by running</t>
    </r>
  </si>
  <si>
    <t>Chumanov 2013</t>
  </si>
  <si>
    <t>Changes in muscle activation…</t>
  </si>
  <si>
    <t>pg 2, subjects</t>
  </si>
  <si>
    <t>pg 2, experimental protocol</t>
  </si>
  <si>
    <t>pg 4, results (all completed)</t>
  </si>
  <si>
    <t>fig 1,2 and table 1</t>
  </si>
  <si>
    <t>verbal feedback for step length during and after running trials</t>
  </si>
  <si>
    <r>
      <rPr>
        <b/>
        <sz val="12"/>
        <color theme="1"/>
        <rFont val="Calibri"/>
        <family val="2"/>
        <scheme val="minor"/>
      </rPr>
      <t xml:space="preserve">(PFP) </t>
    </r>
    <r>
      <rPr>
        <sz val="12"/>
        <color theme="1"/>
        <rFont val="Calibri"/>
        <family val="2"/>
        <scheme val="minor"/>
      </rPr>
      <t>overground running at preferred step length, then randomized order of 10% increased and 10% decreased step length from preferred length via verbal instructions and feedback after each trial for 5 trials each</t>
    </r>
  </si>
  <si>
    <r>
      <rPr>
        <b/>
        <sz val="12"/>
        <color theme="1"/>
        <rFont val="Calibri"/>
        <family val="2"/>
        <scheme val="minor"/>
      </rPr>
      <t xml:space="preserve">(HEA) </t>
    </r>
    <r>
      <rPr>
        <sz val="12"/>
        <color theme="1"/>
        <rFont val="Calibri"/>
        <family val="2"/>
        <scheme val="minor"/>
      </rPr>
      <t>overground running at preferred step length, then randomized order of 10% increased and 10% decreased step length from preferred length via verbal instructions and feedback after each trial for 5 trials each</t>
    </r>
  </si>
  <si>
    <t>no significant findings were identified for either the 5% or 10% increased rates compared to preferred running rates for muscle activity at loading response</t>
  </si>
  <si>
    <t>step length, stance time, peak knee flexion, peak knee extensor moment, peak knee joint stress, knee stress-time integral per step, per mile</t>
  </si>
  <si>
    <t>Willson 2014</t>
  </si>
  <si>
    <t>Effects of step length…</t>
  </si>
  <si>
    <t>pg 244, methods</t>
  </si>
  <si>
    <t>pg 244, methods, 2nd para rt column</t>
  </si>
  <si>
    <t>pg 244, table 1</t>
  </si>
  <si>
    <t>pg 245, results (all completed)</t>
  </si>
  <si>
    <t>table 3</t>
  </si>
  <si>
    <t>Willy et al</t>
  </si>
  <si>
    <t>23 runners (10 healthy, 13 healthy) ; females only</t>
  </si>
  <si>
    <t>visual feedback (mirror) and verbal feedback: LE alignment</t>
  </si>
  <si>
    <t>between 18 and 40 years of age ; running at least 10 km/week ; comfortable with treadmill running at 3.35 m/sec ; free of any cardiac risk factors ; retropatellar or peripatellar pain that was insidious in nature and self-rated at least at a “3” (moderate) on a visual analog scale during running and at least one of the activities of jumping, squatting, kneeling, prolonged sitting, or stair descent</t>
  </si>
  <si>
    <t>patellofemoral instability or other knee diagnoses, history of any lower extremity surgery, or who were otherwise unhealthy</t>
  </si>
  <si>
    <r>
      <t xml:space="preserve">intervention: </t>
    </r>
    <r>
      <rPr>
        <sz val="12"/>
        <color theme="1"/>
        <rFont val="Calibri"/>
        <family val="2"/>
        <scheme val="minor"/>
      </rPr>
      <t xml:space="preserve">2 weeks, 8 sessions (4 per week).              </t>
    </r>
    <r>
      <rPr>
        <b/>
        <sz val="12"/>
        <color theme="1"/>
        <rFont val="Calibri"/>
        <family val="2"/>
        <scheme val="minor"/>
      </rPr>
      <t>Examination:</t>
    </r>
    <r>
      <rPr>
        <sz val="12"/>
        <color theme="1"/>
        <rFont val="Calibri"/>
        <family val="2"/>
        <scheme val="minor"/>
      </rPr>
      <t xml:space="preserve"> pre-post at 2 weeks, 1 mo, and 3 mo</t>
    </r>
  </si>
  <si>
    <t>Mirror gait retraining for the treatment of patellofemoral pain in female runners</t>
  </si>
  <si>
    <t>7 PFP runners ; females only (originally 10, but 3 dropped out)</t>
  </si>
  <si>
    <t>all subjects performed treadmill running at initial visit and were played back the video after to highlight poor hip and knee alignment. During intervention visits, subjects did treadmill running in front of mirror (visual) and investigators instructed to "run with knee apart and knees pointing ahead, and squeeze buttocks". Running time inc. 15 to 30 mins over sessions, and feedback gradually removed during last 4 sessions</t>
  </si>
  <si>
    <t>pelvic drop, hip adduction, hip internal rotation, hip abduction moment, pain, LEFS</t>
  </si>
  <si>
    <t>on avg, the decreased step length condition produced decreased knee joint loads, moments, and flexion angles. Converseley, the increased step length condition increased knee loading, moments, and angles</t>
  </si>
  <si>
    <t>mirror gait training improved pelvic drop, hip adduction, thigh adduction, and hip abduction moment at 2 weeks. Hip adduction remained improved at 1 and 3 months, and hip abduction moment remained improved at 3 months. Pain and lower extremity function significantly improved at 2 wks and persisted at both f/u points</t>
  </si>
  <si>
    <t>Willy 2012</t>
  </si>
  <si>
    <t>Mirror gait retraining…</t>
  </si>
  <si>
    <t>pg 16, table 1</t>
  </si>
  <si>
    <t>7/10 completed</t>
  </si>
  <si>
    <t>Decker et al</t>
  </si>
  <si>
    <t>Gait retraining after anterior cruciate ligament reconstruction.</t>
  </si>
  <si>
    <t>randomized control trial, repeated measures</t>
  </si>
  <si>
    <t>24 participants (16 ACLR, 8 healthy controls)</t>
  </si>
  <si>
    <t>knee flexion contractures that
prevented full knee extension; chronic knee joint effusion; and
concomitant injuries that prevented, or delayed, early weight
bearing (chondral defects, meniscal tears, multiple ligamentous
ruptures)</t>
  </si>
  <si>
    <t>reconstruction by the same orthopedic surgeon, participated in an accelerated rehabilitation
strength and ROM protocol, and were restricted from recreational
and sporting activities for the first 12 weeks after surgery, and able to bear weight</t>
  </si>
  <si>
    <r>
      <rPr>
        <b/>
        <sz val="12"/>
        <color theme="1"/>
        <rFont val="Calibri"/>
        <family val="2"/>
        <scheme val="minor"/>
      </rPr>
      <t>(ACLR)</t>
    </r>
    <r>
      <rPr>
        <sz val="12"/>
        <color theme="1"/>
        <rFont val="Calibri"/>
        <family val="2"/>
        <scheme val="minor"/>
      </rPr>
      <t xml:space="preserve"> medical center                    </t>
    </r>
    <r>
      <rPr>
        <b/>
        <sz val="12"/>
        <color theme="1"/>
        <rFont val="Calibri"/>
        <family val="2"/>
        <scheme val="minor"/>
      </rPr>
      <t>(HEA)</t>
    </r>
    <r>
      <rPr>
        <sz val="12"/>
        <color theme="1"/>
        <rFont val="Calibri"/>
        <family val="2"/>
        <scheme val="minor"/>
      </rPr>
      <t xml:space="preserve"> community</t>
    </r>
  </si>
  <si>
    <r>
      <rPr>
        <b/>
        <sz val="12"/>
        <color theme="1"/>
        <rFont val="Calibri"/>
        <family val="2"/>
        <scheme val="minor"/>
      </rPr>
      <t xml:space="preserve">Group 1: </t>
    </r>
    <r>
      <rPr>
        <sz val="12"/>
        <color theme="1"/>
        <rFont val="Calibri"/>
        <family val="2"/>
        <scheme val="minor"/>
      </rPr>
      <t>walking at a pre-specified pace cued by a metronome while walking to control stride frequency for 20-30 minute bouts</t>
    </r>
  </si>
  <si>
    <r>
      <t xml:space="preserve">Group 2: </t>
    </r>
    <r>
      <rPr>
        <sz val="12"/>
        <color theme="1"/>
        <rFont val="Calibri"/>
        <family val="2"/>
        <scheme val="minor"/>
      </rPr>
      <t>ACLR preferred stride rate</t>
    </r>
    <r>
      <rPr>
        <b/>
        <sz val="12"/>
        <color theme="1"/>
        <rFont val="Calibri"/>
        <family val="2"/>
        <scheme val="minor"/>
      </rPr>
      <t xml:space="preserve"> </t>
    </r>
    <r>
      <rPr>
        <sz val="12"/>
        <color theme="1"/>
        <rFont val="Calibri"/>
        <family val="2"/>
        <scheme val="minor"/>
      </rPr>
      <t xml:space="preserve">for 20-30 mins ; </t>
    </r>
    <r>
      <rPr>
        <b/>
        <sz val="12"/>
        <color theme="1"/>
        <rFont val="Calibri"/>
        <family val="2"/>
        <scheme val="minor"/>
      </rPr>
      <t>Control Group</t>
    </r>
    <r>
      <rPr>
        <sz val="12"/>
        <color theme="1"/>
        <rFont val="Calibri"/>
        <family val="2"/>
        <scheme val="minor"/>
      </rPr>
      <t>: no intervention, used as a gait comparison</t>
    </r>
  </si>
  <si>
    <r>
      <t xml:space="preserve">intervation: </t>
    </r>
    <r>
      <rPr>
        <sz val="12"/>
        <color theme="1"/>
        <rFont val="Calibri"/>
        <family val="2"/>
        <scheme val="minor"/>
      </rPr>
      <t xml:space="preserve">6 weeks, at least 3 days per week         </t>
    </r>
    <r>
      <rPr>
        <b/>
        <sz val="12"/>
        <color theme="1"/>
        <rFont val="Calibri"/>
        <family val="2"/>
        <scheme val="minor"/>
      </rPr>
      <t xml:space="preserve">examination: </t>
    </r>
    <r>
      <rPr>
        <sz val="12"/>
        <color theme="1"/>
        <rFont val="Calibri"/>
        <family val="2"/>
        <scheme val="minor"/>
      </rPr>
      <t>pre-post at 6 weeks (12 weeks postsurgical)</t>
    </r>
  </si>
  <si>
    <t>auditory feedback (metronome) for stride frequency</t>
  </si>
  <si>
    <t>LE ROM, contact joint positions, avg joint positions, hip and knee extensor impulses, work and power</t>
  </si>
  <si>
    <t>PATELLOFEMORAL PAIN SCORES</t>
  </si>
  <si>
    <t>ACLR SCORES</t>
  </si>
  <si>
    <t>Gait Retraining After…</t>
  </si>
  <si>
    <t>Decker 2004</t>
  </si>
  <si>
    <t>pg 849, participants</t>
  </si>
  <si>
    <t>pg 849, participants para 2</t>
  </si>
  <si>
    <t>pg 850, group characteristics</t>
  </si>
  <si>
    <t>table 1-3</t>
  </si>
  <si>
    <t>tables 1-3</t>
  </si>
  <si>
    <t>AVG PEDRO SCORES</t>
  </si>
  <si>
    <t>AVG SCORE</t>
  </si>
  <si>
    <t xml:space="preserve">GT group had increased stride length and frequency compared to the control group, improved in knee position, weight acceptance, and midstance knee ROM (65%, 40%, and 96%), decreased hip extensor impulse and increased knee extensor impulse (23%, 55%), and increased knee extensor work (113% and 110%) compared to baseline. most measures in both groups were different compared to healthy subjects. No changes were observed in the preferred stride group </t>
  </si>
  <si>
    <t>Hadizadeh et al</t>
  </si>
  <si>
    <r>
      <t xml:space="preserve">(ACLR) </t>
    </r>
    <r>
      <rPr>
        <sz val="12"/>
        <color theme="1"/>
        <rFont val="Calibri"/>
        <family val="2"/>
        <scheme val="minor"/>
      </rPr>
      <t xml:space="preserve">national athletics rehab center  </t>
    </r>
    <r>
      <rPr>
        <b/>
        <sz val="12"/>
        <color theme="1"/>
        <rFont val="Calibri"/>
        <family val="2"/>
        <scheme val="minor"/>
      </rPr>
      <t xml:space="preserve">                     (HEA) </t>
    </r>
    <r>
      <rPr>
        <sz val="12"/>
        <color theme="1"/>
        <rFont val="Calibri"/>
        <family val="2"/>
        <scheme val="minor"/>
      </rPr>
      <t>national athletics</t>
    </r>
  </si>
  <si>
    <t>multimodal - offloading (aquatic walking), treadmill walking, running program, backwards walking</t>
  </si>
  <si>
    <t>walking step length, cadence, gait velocity, stance time, weight acceptance time, step length symmetry, cadence symmetry, stance time symmetry, weight acceptance symmetry</t>
  </si>
  <si>
    <t>repeated measures design</t>
  </si>
  <si>
    <t>Assessment of Gait Symmetry Improvements in
National Athletes after Anterior Cruciate Ligament
Reconstruction during Rehabilitation</t>
  </si>
  <si>
    <t>Hadizadeh 2016</t>
  </si>
  <si>
    <t>Assessment of gait symmetry…</t>
  </si>
  <si>
    <t>pg 998, participants</t>
  </si>
  <si>
    <t>pg 998, table 1</t>
  </si>
  <si>
    <t>except for stance time, step length, cadence, weight acceptance, and mean velocity all significantly improved. Spatiotemporal parameters were not significantly different from healthy control subjects at 12 weeks, indicative of improvement. Limb symmetry also significantly improved from initial visit to 12 weeks</t>
  </si>
  <si>
    <t>Gait analysis of national athletes after anterior cruciate ligament reconstruction following three stages of rehabilitation program: Symmetrical perspective.</t>
  </si>
  <si>
    <r>
      <rPr>
        <b/>
        <sz val="12"/>
        <color theme="1"/>
        <rFont val="Calibri"/>
        <family val="2"/>
        <scheme val="minor"/>
      </rPr>
      <t xml:space="preserve">(ACLR) </t>
    </r>
    <r>
      <rPr>
        <sz val="12"/>
        <color theme="1"/>
        <rFont val="Calibri"/>
        <family val="2"/>
        <scheme val="minor"/>
      </rPr>
      <t xml:space="preserve">active national athletes prior to their injury and had undergone a hamstring graft no later than three months post-injury ; </t>
    </r>
    <r>
      <rPr>
        <b/>
        <sz val="12"/>
        <color theme="1"/>
        <rFont val="Calibri"/>
        <family val="2"/>
        <scheme val="minor"/>
      </rPr>
      <t xml:space="preserve">(HEA) </t>
    </r>
    <r>
      <rPr>
        <sz val="12"/>
        <color theme="1"/>
        <rFont val="Calibri"/>
        <family val="2"/>
        <scheme val="minor"/>
      </rPr>
      <t>healthy national sport-matched athletes</t>
    </r>
  </si>
  <si>
    <r>
      <rPr>
        <b/>
        <sz val="12"/>
        <color theme="1"/>
        <rFont val="Calibri"/>
        <family val="2"/>
        <scheme val="minor"/>
      </rPr>
      <t>(ACLR)</t>
    </r>
    <r>
      <rPr>
        <sz val="12"/>
        <color theme="1"/>
        <rFont val="Calibri"/>
        <family val="2"/>
        <scheme val="minor"/>
      </rPr>
      <t xml:space="preserve"> previous knee injury to current injury to either limb, and were free of other ligamentous injury ; </t>
    </r>
    <r>
      <rPr>
        <b/>
        <sz val="12"/>
        <color theme="1"/>
        <rFont val="Calibri"/>
        <family val="2"/>
        <scheme val="minor"/>
      </rPr>
      <t>(HEA)</t>
    </r>
    <r>
      <rPr>
        <sz val="12"/>
        <color theme="1"/>
        <rFont val="Calibri"/>
        <family val="2"/>
        <scheme val="minor"/>
      </rPr>
      <t xml:space="preserve"> history of lower limb injury or surgery</t>
    </r>
  </si>
  <si>
    <r>
      <rPr>
        <b/>
        <sz val="12"/>
        <color theme="1"/>
        <rFont val="Calibri"/>
        <family val="2"/>
        <scheme val="minor"/>
      </rPr>
      <t xml:space="preserve">ACLR: </t>
    </r>
    <r>
      <rPr>
        <sz val="12"/>
        <color theme="1"/>
        <rFont val="Calibri"/>
        <family val="2"/>
        <scheme val="minor"/>
      </rPr>
      <t>5-phase rehabilitation protocol to restore the normal gait pattern as well as the range of motion (ROM), muscle strengthening and stretching, balance training, and aerobic conditioning exercises, and included modal- ities such as cryotherapy, and running program. Walking consisted of offloading via aqua therapy, treadmill walking, and then a jogging program</t>
    </r>
  </si>
  <si>
    <r>
      <rPr>
        <b/>
        <sz val="12"/>
        <color theme="1"/>
        <rFont val="Calibri"/>
        <family val="2"/>
        <scheme val="minor"/>
      </rPr>
      <t>HEA:</t>
    </r>
    <r>
      <rPr>
        <sz val="12"/>
        <color theme="1"/>
        <rFont val="Calibri"/>
        <family val="2"/>
        <scheme val="minor"/>
      </rPr>
      <t xml:space="preserve"> no intervention, maintained current trianing status</t>
    </r>
  </si>
  <si>
    <t>37 participants (8 ACLR, 15 control) ; males and females</t>
  </si>
  <si>
    <t>37 participants (22 ACLR, 15 control) ; males and females (SAME PARTICIPANTS)</t>
  </si>
  <si>
    <t>walking gait velocity, stance knee angular ROM, swing knee angular ROM, SL knee angular ROM, VGRF, symmetry indeces of all knee angular components and VGRF, and knee extension moment (VELO will not be used here since this is a repeat measure)</t>
  </si>
  <si>
    <t>significantly improved (increased) knee stance ROM from 8 and 12 weeks compared to baseline, and from 12 weeks to baseline for SLS knee ROM, and no differences were evident b/w ACLR and control at 12 wks. Symmetry indeces improved for knee ROM from 8 and 12 weeks to baseline and were similar to controls. VGRF, VGRF symmetry, and knee ext moment significantly improved and was similar to controls at 12 weeks</t>
  </si>
  <si>
    <t>Hadizadeh 2016 (G&amp;P)</t>
  </si>
  <si>
    <t>Gait analysis of national…</t>
  </si>
  <si>
    <t>pg 153, subjects</t>
  </si>
  <si>
    <t>Evaluation of gait kinematics and symmetry during the first two stages of physiotherapy after anterior cruciate ligament reconstruction.</t>
  </si>
  <si>
    <t>Winiarski et al</t>
  </si>
  <si>
    <t>multimodal - verbal treadmill walking instructions, treadmill inclination walking</t>
  </si>
  <si>
    <t>97 participants (53 ALCR, 44 control) ; all males</t>
  </si>
  <si>
    <r>
      <rPr>
        <b/>
        <sz val="12"/>
        <color theme="1"/>
        <rFont val="Calibri"/>
        <family val="2"/>
        <scheme val="minor"/>
      </rPr>
      <t xml:space="preserve">(ACLR) </t>
    </r>
    <r>
      <rPr>
        <sz val="12"/>
        <color theme="1"/>
        <rFont val="Calibri"/>
        <family val="2"/>
        <scheme val="minor"/>
      </rPr>
      <t xml:space="preserve">physical therapy                        </t>
    </r>
    <r>
      <rPr>
        <b/>
        <sz val="12"/>
        <color theme="1"/>
        <rFont val="Calibri"/>
        <family val="2"/>
        <scheme val="minor"/>
      </rPr>
      <t>(HEA)</t>
    </r>
    <r>
      <rPr>
        <sz val="12"/>
        <color theme="1"/>
        <rFont val="Calibri"/>
        <family val="2"/>
        <scheme val="minor"/>
      </rPr>
      <t xml:space="preserve"> not specified</t>
    </r>
  </si>
  <si>
    <r>
      <rPr>
        <b/>
        <sz val="12"/>
        <color theme="1"/>
        <rFont val="Calibri"/>
        <family val="2"/>
        <scheme val="minor"/>
      </rPr>
      <t xml:space="preserve">(ACLR) </t>
    </r>
    <r>
      <rPr>
        <sz val="12"/>
        <color theme="1"/>
        <rFont val="Calibri"/>
        <family val="2"/>
        <scheme val="minor"/>
      </rPr>
      <t xml:space="preserve">patients with completely torn ACLs due to participating in amateur sports who had undergone endoscopic ACL recon- struction using grafts of the semitendinosus and gracilis muscles and Rigidfix stabilisation under an identifcal PT program                                    </t>
    </r>
    <r>
      <rPr>
        <b/>
        <sz val="12"/>
        <color theme="1"/>
        <rFont val="Calibri"/>
        <family val="2"/>
        <scheme val="minor"/>
      </rPr>
      <t>(HEA)</t>
    </r>
    <r>
      <rPr>
        <sz val="12"/>
        <color theme="1"/>
        <rFont val="Calibri"/>
        <family val="2"/>
        <scheme val="minor"/>
      </rPr>
      <t xml:space="preserve"> physically active, employed individuals                              </t>
    </r>
  </si>
  <si>
    <r>
      <rPr>
        <b/>
        <sz val="12"/>
        <color theme="1"/>
        <rFont val="Calibri"/>
        <family val="2"/>
        <scheme val="minor"/>
      </rPr>
      <t>(HEA)</t>
    </r>
    <r>
      <rPr>
        <sz val="12"/>
        <color theme="1"/>
        <rFont val="Calibri"/>
        <family val="2"/>
        <scheme val="minor"/>
      </rPr>
      <t xml:space="preserve"> history of musculoskeletal pathology</t>
    </r>
  </si>
  <si>
    <r>
      <rPr>
        <b/>
        <sz val="12"/>
        <color theme="1"/>
        <rFont val="Calibri"/>
        <family val="2"/>
        <scheme val="minor"/>
      </rPr>
      <t>ACLR:</t>
    </r>
    <r>
      <rPr>
        <sz val="12"/>
        <color theme="1"/>
        <rFont val="Calibri"/>
        <family val="2"/>
        <scheme val="minor"/>
      </rPr>
      <t xml:space="preserve"> 2 phases of rehab, phase 1 from wk1-5 post-surgical with strengthening/ROM exercises, cryotherapy, and instructions during gait for restoration with GRFs monitored. Wk6-12 more ROM and strengthening, cardio, and training gait patterns on treadmill and changing inclination.</t>
    </r>
  </si>
  <si>
    <r>
      <t xml:space="preserve">HEA: </t>
    </r>
    <r>
      <rPr>
        <sz val="12"/>
        <color theme="1"/>
        <rFont val="Calibri"/>
        <family val="2"/>
        <scheme val="minor"/>
      </rPr>
      <t>no intervention</t>
    </r>
  </si>
  <si>
    <r>
      <t xml:space="preserve">intervention: </t>
    </r>
    <r>
      <rPr>
        <sz val="12"/>
        <color theme="1"/>
        <rFont val="Calibri"/>
        <family val="2"/>
        <scheme val="minor"/>
      </rPr>
      <t>12 weeks, 5 phases</t>
    </r>
    <r>
      <rPr>
        <b/>
        <sz val="12"/>
        <color theme="1"/>
        <rFont val="Calibri"/>
        <family val="2"/>
        <scheme val="minor"/>
      </rPr>
      <t xml:space="preserve">          examination: </t>
    </r>
    <r>
      <rPr>
        <sz val="12"/>
        <color theme="1"/>
        <rFont val="Calibri"/>
        <family val="2"/>
        <scheme val="minor"/>
      </rPr>
      <t>3-4wks, 7-8wks, and 11-12 wks timepoints</t>
    </r>
    <r>
      <rPr>
        <b/>
        <sz val="12"/>
        <color theme="1"/>
        <rFont val="Calibri"/>
        <family val="2"/>
        <scheme val="minor"/>
      </rPr>
      <t xml:space="preserve"> </t>
    </r>
    <r>
      <rPr>
        <sz val="12"/>
        <color theme="1"/>
        <rFont val="Calibri"/>
        <family val="2"/>
        <scheme val="minor"/>
      </rPr>
      <t>(12 weeks post-surgical)</t>
    </r>
  </si>
  <si>
    <t>step length, step length symmetry, %stance, % stance symmetry, %double stance, % double stance symmetry, gait velocity, cadence, knee ROM at IC, peak knee ext at stance, knee ROM</t>
  </si>
  <si>
    <t>compared to wk3, all parameters significantly differed (improved) at 6-8wks and 10-12wks. Additionally, most values at 10-12 weeks were comparable to the control group</t>
  </si>
  <si>
    <t>Winiarski 2012</t>
  </si>
  <si>
    <t>Evaluation of gait kinematics…</t>
  </si>
  <si>
    <t>pg 92, patients and controls</t>
  </si>
  <si>
    <t>pg 92, patients and controls (all completed)</t>
  </si>
  <si>
    <t>tables 1&amp;2</t>
  </si>
  <si>
    <t>dos Santos et al</t>
  </si>
  <si>
    <t>The Effects of Forefoot Striking, Increasing Step Rate,
and Forward Trunk Lean Running on Trunk and Lower
Limb Kinematics and Comfort</t>
  </si>
  <si>
    <t>31 healthy runners ; males and females</t>
  </si>
  <si>
    <t>between 18–35 years of age ; RFS and ran a minimum of 20 km/wk
at least 3 months</t>
  </si>
  <si>
    <t>bone, joint
or ligament injury in the prior 3 months, lower limb surgery, or pain in the lower limb or trunk while running</t>
  </si>
  <si>
    <t>all subjects performed treadmill running at usual pace and style, then performed forefoot running (verbal), 10% increased step rate (auditory), and forward trunk lean (verbal) during running in random order. First session for familiarization, and second was for testing.</t>
  </si>
  <si>
    <t>verbal feedback (footstrike and trunk lean) ; auditory feedback (step rate)</t>
  </si>
  <si>
    <r>
      <rPr>
        <b/>
        <sz val="12"/>
        <color theme="1"/>
        <rFont val="Calibri"/>
        <family val="2"/>
        <scheme val="minor"/>
      </rPr>
      <t>intervention:</t>
    </r>
    <r>
      <rPr>
        <sz val="12"/>
        <color theme="1"/>
        <rFont val="Calibri"/>
        <family val="2"/>
        <scheme val="minor"/>
      </rPr>
      <t xml:space="preserve"> 2 sessions 3 days apart                </t>
    </r>
    <r>
      <rPr>
        <b/>
        <sz val="12"/>
        <color theme="1"/>
        <rFont val="Calibri"/>
        <family val="2"/>
        <scheme val="minor"/>
      </rPr>
      <t xml:space="preserve"> examination: </t>
    </r>
    <r>
      <rPr>
        <sz val="12"/>
        <color theme="1"/>
        <rFont val="Calibri"/>
        <family val="2"/>
        <scheme val="minor"/>
      </rPr>
      <t>single eval at second visit</t>
    </r>
  </si>
  <si>
    <t>ankle PF, knee flexion abd erot, hip flexion add irot, and trunk flexion at IC, avg, and peak</t>
  </si>
  <si>
    <r>
      <rPr>
        <b/>
        <sz val="12"/>
        <color theme="1"/>
        <rFont val="Calibri"/>
        <family val="2"/>
        <scheme val="minor"/>
      </rPr>
      <t>cadence condition:</t>
    </r>
    <r>
      <rPr>
        <sz val="12"/>
        <color theme="1"/>
        <rFont val="Calibri"/>
        <family val="2"/>
        <scheme val="minor"/>
      </rPr>
      <t xml:space="preserve"> inc cadence, dec hip flex at IC, decreased avg knee flexion, pk dorsiflexion, knee flexion, knee abd, hip flexion, and adduction ;                                    </t>
    </r>
    <r>
      <rPr>
        <b/>
        <sz val="12"/>
        <color theme="1"/>
        <rFont val="Calibri"/>
        <family val="2"/>
        <scheme val="minor"/>
      </rPr>
      <t xml:space="preserve">footstrike condition: </t>
    </r>
    <r>
      <rPr>
        <sz val="12"/>
        <color theme="1"/>
        <rFont val="Calibri"/>
        <family val="2"/>
        <scheme val="minor"/>
      </rPr>
      <t xml:space="preserve">decreased knee flexion and adduction, dorsi and knee flexion, increased PF and avg and peak knee erot ;                            </t>
    </r>
    <r>
      <rPr>
        <b/>
        <sz val="12"/>
        <color theme="1"/>
        <rFont val="Calibri"/>
        <family val="2"/>
        <scheme val="minor"/>
      </rPr>
      <t xml:space="preserve">trunk lean condition: </t>
    </r>
    <r>
      <rPr>
        <sz val="12"/>
        <color theme="1"/>
        <rFont val="Calibri"/>
        <family val="2"/>
        <scheme val="minor"/>
      </rPr>
      <t>decreased dorsi, pk knee abd, and avg and peak hip flexion, increased knee adduction and hip flexion, and trunk flexion</t>
    </r>
  </si>
  <si>
    <t>dos Santos</t>
  </si>
  <si>
    <t>the effects of forefoot…</t>
  </si>
  <si>
    <t>pg 370, methods</t>
  </si>
  <si>
    <t>pg 370, all participants completed</t>
  </si>
  <si>
    <t>Teran-Yengle et al</t>
  </si>
  <si>
    <t>Efficacy of Gait Training With Real-Time Biofeedback in Correcting Knee Hyperextension Patterns in Young Women</t>
  </si>
  <si>
    <t>visual feedback (knee kinematics on screen) and verbal instruction (bend knee, keep within target line)</t>
  </si>
  <si>
    <t>10 females w/ knee hyperextension</t>
  </si>
  <si>
    <t>history of lower limb surgery or cardiovascular, functional, or visual limitations</t>
  </si>
  <si>
    <t>asymptomatic knee hyperextension greater than 5° during passive range of motion</t>
  </si>
  <si>
    <t>subject first oriented to the system, and then performed treadmill walking training 2 times per week for 3 weeks with visual real-time feedback for knee sagittal plane kinematics with a bar at 5 degrees knee flexion and verbal feedback to bend the knee, keep joint angle within the target line, and maintain normal gait. 3x 6-minute feedback with 3 min rest periods in between for 1 hr</t>
  </si>
  <si>
    <r>
      <rPr>
        <b/>
        <sz val="12"/>
        <color theme="1"/>
        <rFont val="Calibri"/>
        <family val="2"/>
        <scheme val="minor"/>
      </rPr>
      <t xml:space="preserve">intervention: </t>
    </r>
    <r>
      <rPr>
        <sz val="12"/>
        <color theme="1"/>
        <rFont val="Calibri"/>
        <family val="2"/>
        <scheme val="minor"/>
      </rPr>
      <t xml:space="preserve">12 weeks, 2 phases                  </t>
    </r>
    <r>
      <rPr>
        <b/>
        <sz val="12"/>
        <color theme="1"/>
        <rFont val="Calibri"/>
        <family val="2"/>
        <scheme val="minor"/>
      </rPr>
      <t>examination:</t>
    </r>
    <r>
      <rPr>
        <sz val="12"/>
        <color theme="1"/>
        <rFont val="Calibri"/>
        <family val="2"/>
        <scheme val="minor"/>
      </rPr>
      <t xml:space="preserve"> 2-3wks, 6-8wks, and 10-12 wks (12 weeks post-surgical)</t>
    </r>
  </si>
  <si>
    <r>
      <t xml:space="preserve">intervention: </t>
    </r>
    <r>
      <rPr>
        <sz val="12"/>
        <color theme="1"/>
        <rFont val="Calibri"/>
        <family val="2"/>
        <scheme val="minor"/>
      </rPr>
      <t xml:space="preserve">6 sessions (2 sessions per week for 3 weeks), 18 minutes of feedback per session                      </t>
    </r>
    <r>
      <rPr>
        <b/>
        <sz val="12"/>
        <color theme="1"/>
        <rFont val="Calibri"/>
        <family val="2"/>
        <scheme val="minor"/>
      </rPr>
      <t xml:space="preserve">examination: </t>
    </r>
    <r>
      <rPr>
        <sz val="12"/>
        <color theme="1"/>
        <rFont val="Calibri"/>
        <family val="2"/>
        <scheme val="minor"/>
      </rPr>
      <t>baseline to follow-up and 1 month post</t>
    </r>
  </si>
  <si>
    <t>peak knee extension</t>
  </si>
  <si>
    <t>Teran-Yengle 2011</t>
  </si>
  <si>
    <t>Efficacy of gait training…</t>
  </si>
  <si>
    <t>pg 949, subjects</t>
  </si>
  <si>
    <t>one group</t>
  </si>
  <si>
    <t>table</t>
  </si>
  <si>
    <t>pg 950, table (9/10 completed)</t>
  </si>
  <si>
    <t>there was a significant reduction in knee hyperextension from pre-training to post-training, and from pre-training to 1-month f/u. There was, however, and increase in knee extension from post-training to 1 month f/u</t>
  </si>
  <si>
    <t>Riskowski et al</t>
  </si>
  <si>
    <t>Gait and neuromuscular adaptations after using a feedback-based gait monitoring knee brace</t>
  </si>
  <si>
    <t>15 healthy females</t>
  </si>
  <si>
    <t>inability to follow instructions, unstable heart conditions, joint replacements in the lower extremities, arthritis, diabetes, vestibular deficits, inability to hear the feedback signal (dB = 45) or any type of neuromuscular problems that could prevent subjects from meeting the project requirements of a healthy individual</t>
  </si>
  <si>
    <t>healthy females, ages 18-30</t>
  </si>
  <si>
    <t>external device (knee brace for tactile, and auditory feedback for knee kinematics and vertical acceleration)</t>
  </si>
  <si>
    <t>participants performed overground walking trials with no brace on. Next subjects wore a knee brace, side based on random allocation, and performed 30 minutes of overground walking with auditory feedback if there was limited knee flexion, or high vertical acceleration (subjects did not know this, just told to limit the amount of signal), then immediately tested with brace on, and tested after an hour of rest with no brace</t>
  </si>
  <si>
    <t>Gait and neuromuscular…</t>
  </si>
  <si>
    <t>Riskowski 2010</t>
  </si>
  <si>
    <t>pg 243 subejcts</t>
  </si>
  <si>
    <t>pg 243 subjects</t>
  </si>
  <si>
    <t>pg 243, all completed</t>
  </si>
  <si>
    <t>table 1, fig 3</t>
  </si>
  <si>
    <r>
      <t xml:space="preserve">intervention: </t>
    </r>
    <r>
      <rPr>
        <sz val="12"/>
        <color theme="1"/>
        <rFont val="Calibri"/>
        <family val="2"/>
        <scheme val="minor"/>
      </rPr>
      <t xml:space="preserve">single session, 30 minutes        </t>
    </r>
    <r>
      <rPr>
        <b/>
        <sz val="12"/>
        <color theme="1"/>
        <rFont val="Calibri"/>
        <family val="2"/>
        <scheme val="minor"/>
      </rPr>
      <t>examination</t>
    </r>
    <r>
      <rPr>
        <sz val="12"/>
        <color theme="1"/>
        <rFont val="Calibri"/>
        <family val="2"/>
        <scheme val="minor"/>
      </rPr>
      <t>: baseline, immediate f/u, and 1 hr post</t>
    </r>
  </si>
  <si>
    <t>knee angle at IC, knee angle just before IC, vertical acceleration at iC, pk knee extensor moment, pk knee flexor moment, pk knee abductor moment, rate of loading, gait velocity, duration of gait cycle, % stance, % swing, stride length, step length symmetry</t>
  </si>
  <si>
    <t>participants decreased loading and increased knee flexion, and peak extensor, flexor, and abductor knee moments</t>
  </si>
  <si>
    <t>Effects of step rate manipulation on joint mechanics during running.</t>
  </si>
  <si>
    <t>Heiderscheit et al</t>
  </si>
  <si>
    <t>familiar with treadmill running; ran a minimum of 24.1 km/wk; and had been running for at least 3 months prior to study enrollment</t>
  </si>
  <si>
    <t>leg injury in the prior 3 months; had undergone hip, knee, or ankle joint surgery; or currently had pain in their back or lower extremities while running.</t>
  </si>
  <si>
    <t>one group only</t>
  </si>
  <si>
    <r>
      <t xml:space="preserve">intervention: </t>
    </r>
    <r>
      <rPr>
        <sz val="12"/>
        <color theme="1"/>
        <rFont val="Calibri"/>
        <family val="2"/>
        <scheme val="minor"/>
      </rPr>
      <t xml:space="preserve">1 visit only    </t>
    </r>
    <r>
      <rPr>
        <b/>
        <sz val="12"/>
        <color theme="1"/>
        <rFont val="Calibri"/>
        <family val="2"/>
        <scheme val="minor"/>
      </rPr>
      <t xml:space="preserve">            examination: </t>
    </r>
    <r>
      <rPr>
        <sz val="12"/>
        <color theme="1"/>
        <rFont val="Calibri"/>
        <family val="2"/>
        <scheme val="minor"/>
      </rPr>
      <t>immediate effects</t>
    </r>
  </si>
  <si>
    <t>instrumented treadmill running at preferred speed, with randomized order of regular step rate, 5% inc and dec step rate, and 10% inc and dec step rate regulated by metronome (auditory feedback)</t>
  </si>
  <si>
    <t>step length, stance time, vertical COM, foot inclination angle at IC, horizontal distance b/w COM and heel at IC, GRFs, RPEs, LE joint energy absorption and generation, and angles and moments at the hip and knee</t>
  </si>
  <si>
    <r>
      <rPr>
        <b/>
        <sz val="12"/>
        <color theme="1"/>
        <rFont val="Calibri"/>
        <family val="2"/>
        <scheme val="minor"/>
      </rPr>
      <t>w/ increased step rate</t>
    </r>
    <r>
      <rPr>
        <sz val="12"/>
        <color theme="1"/>
        <rFont val="Calibri"/>
        <family val="2"/>
        <scheme val="minor"/>
      </rPr>
      <t xml:space="preserve"> (cadence) --&gt; step length and and vertical COM displacement decreased with closer heel placement, and less overall energy absorption at the knee and force generation                             </t>
    </r>
    <r>
      <rPr>
        <b/>
        <sz val="12"/>
        <color theme="1"/>
        <rFont val="Calibri"/>
        <family val="2"/>
        <scheme val="minor"/>
      </rPr>
      <t>w/ 10% increase</t>
    </r>
    <r>
      <rPr>
        <sz val="12"/>
        <color theme="1"/>
        <rFont val="Calibri"/>
        <family val="2"/>
        <scheme val="minor"/>
      </rPr>
      <t xml:space="preserve"> --&gt; positive effects were seen w/ foot inclination angle, vGRF, and %stance, and had less hip absorption, more flexed knee at IC and less peak knee flexion over stance, and les peak hip flexion, but had higher RPE                            </t>
    </r>
    <r>
      <rPr>
        <b/>
        <sz val="12"/>
        <color theme="1"/>
        <rFont val="Calibri"/>
        <family val="2"/>
        <scheme val="minor"/>
      </rPr>
      <t xml:space="preserve">decreased step rate: </t>
    </r>
    <r>
      <rPr>
        <sz val="12"/>
        <color theme="1"/>
        <rFont val="Calibri"/>
        <family val="2"/>
        <scheme val="minor"/>
      </rPr>
      <t xml:space="preserve"> the only positive effects seen with dec step rate was decreased energy absorption at the knee</t>
    </r>
  </si>
  <si>
    <t>effects of step rate…</t>
  </si>
  <si>
    <t>Heiderscheit 2011</t>
  </si>
  <si>
    <t>pg 3</t>
  </si>
  <si>
    <t>pg 2, subjects (all completed)</t>
  </si>
  <si>
    <t>Gait Retraining and Incidence of Medial Tibial
Stress Syndrome in Army Recruits</t>
  </si>
  <si>
    <t>Sharma et al</t>
  </si>
  <si>
    <t>randomized control trial</t>
  </si>
  <si>
    <t>166 (83 allocated to control and intervention, 14 total drop outs intervention, 18 dropouts contol)</t>
  </si>
  <si>
    <t>military</t>
  </si>
  <si>
    <t>existing or prior lower limb injury
affecting gait pattern in the previous 3 wk, had any neurological
dysfunction, were users of orthotics, or declined
to participate/withdrew consent</t>
  </si>
  <si>
    <t>Gait retraining and…</t>
  </si>
  <si>
    <t>ERLLP SCORES</t>
  </si>
  <si>
    <t>Sharma 2014</t>
  </si>
  <si>
    <t>pg 1685-86, participants</t>
  </si>
  <si>
    <t>pg 1686, block randomized</t>
  </si>
  <si>
    <t>pg 1686, sealed envelope</t>
  </si>
  <si>
    <t>pg 1686</t>
  </si>
  <si>
    <t>pg 1688, outcomes</t>
  </si>
  <si>
    <t>figure 3</t>
  </si>
  <si>
    <t>pg 1689, results</t>
  </si>
  <si>
    <t>visual and verbal feedback (plantar pressure, loading, foot positioning)</t>
  </si>
  <si>
    <t>incidence of MTSS, foot balance, and time to reach peak heel rotation</t>
  </si>
  <si>
    <r>
      <t xml:space="preserve">intervention: </t>
    </r>
    <r>
      <rPr>
        <sz val="12"/>
        <color theme="1"/>
        <rFont val="Calibri"/>
        <family val="2"/>
        <scheme val="minor"/>
      </rPr>
      <t xml:space="preserve">24 weeks, total of 18 gait training session, 72 rehab sessions              </t>
    </r>
    <r>
      <rPr>
        <b/>
        <sz val="12"/>
        <color theme="1"/>
        <rFont val="Calibri"/>
        <family val="2"/>
        <scheme val="minor"/>
      </rPr>
      <t xml:space="preserve">examination: </t>
    </r>
    <r>
      <rPr>
        <sz val="12"/>
        <color theme="1"/>
        <rFont val="Calibri"/>
        <family val="2"/>
        <scheme val="minor"/>
      </rPr>
      <t>26 weeks after initial visit (single follow-up eval)</t>
    </r>
  </si>
  <si>
    <r>
      <rPr>
        <b/>
        <sz val="12"/>
        <color theme="1"/>
        <rFont val="Calibri"/>
        <family val="2"/>
        <scheme val="minor"/>
      </rPr>
      <t xml:space="preserve">intervention: </t>
    </r>
    <r>
      <rPr>
        <sz val="12"/>
        <color theme="1"/>
        <rFont val="Calibri"/>
        <family val="2"/>
        <scheme val="minor"/>
      </rPr>
      <t>overground walking with visual and verbal biofeedback for plantar pressure, foot positioning at initial contact, and loading were provided to participants in the intervention grou for gait training. (~30 mins once a week for 12 weeks, and every other week for 12 weeks after that) Also performed rehab for strength, flexibility, and NM control targeting foot, leg, and LPHC) 10 exercises 3x per week for 12 weeks, and 14 exercises 3x per week for 12 weeks after</t>
    </r>
  </si>
  <si>
    <r>
      <rPr>
        <b/>
        <sz val="12"/>
        <color theme="1"/>
        <rFont val="Calibri"/>
        <family val="2"/>
        <scheme val="minor"/>
      </rPr>
      <t>control:</t>
    </r>
    <r>
      <rPr>
        <sz val="12"/>
        <color theme="1"/>
        <rFont val="Calibri"/>
        <family val="2"/>
        <scheme val="minor"/>
      </rPr>
      <t xml:space="preserve"> usual military training regimen</t>
    </r>
  </si>
  <si>
    <t>aged 18–45 years; run ≥ 15 km per week; report PFP for a duration of 3 months ; report pain level ≥ 3/10 on a visual analog scale during running and during three activities among: kneeling, squatting, stairs and resisted knee extension ; score a maximum of 85% on the Knee Outcome Survey – Activities of Daily Living Scale (KOS-ADLS)</t>
  </si>
  <si>
    <r>
      <rPr>
        <b/>
        <sz val="12"/>
        <color theme="1"/>
        <rFont val="Calibri"/>
        <family val="2"/>
        <scheme val="minor"/>
      </rPr>
      <t>all groups</t>
    </r>
    <r>
      <rPr>
        <sz val="12"/>
        <color theme="1"/>
        <rFont val="Calibri"/>
        <family val="2"/>
        <scheme val="minor"/>
      </rPr>
      <t xml:space="preserve"> improved pain and KOS-ADL ; </t>
    </r>
    <r>
      <rPr>
        <b/>
        <sz val="12"/>
        <color theme="1"/>
        <rFont val="Calibri"/>
        <family val="2"/>
        <scheme val="minor"/>
      </rPr>
      <t>gait retraining group</t>
    </r>
    <r>
      <rPr>
        <sz val="12"/>
        <color theme="1"/>
        <rFont val="Calibri"/>
        <family val="2"/>
        <scheme val="minor"/>
      </rPr>
      <t xml:space="preserve"> increased step rate by 7% (p&lt;0.001), knee loading rate decreased by 12.5% from baseline to follow-up. All groups improved with pain and self-reported outcomes from baseline to f/u</t>
    </r>
  </si>
  <si>
    <t>gait retraining reduced instantaneous relative risk of MTSS development, with a low NNT (14)</t>
  </si>
  <si>
    <t>Forefoot Running Improves Pain and
Disability Associated With Chronic
Exertional Compartment Syndrome</t>
  </si>
  <si>
    <t>Diebal et al</t>
  </si>
  <si>
    <t>symptom onset within the first 10 to 30 minutes of exercise and symptom
resolution or degradation within several minutes after exercise cessation ; military members required to pass the biannual Army Physical Fitness Test ; minimum
of a 6-month history of recurrent anterior and/or lateral leg pain and tightness in one or both legs that worsened with running ; all symptoms had to completely resolve within 15 minutes upon cessation of running ; physical examination finding had to be ‘‘normal’’ at rest (ie, full ankle and
knee range of motion [ROM] and strength, no tenderness or compartment tightness to palpation, and full functional ability to squat and hop without symptoms</t>
  </si>
  <si>
    <t>all new Line Regiment Brisitsh infantry recruits ; "at risk’’ of medial tibial stress
syndrome --&gt; (obvious abnormal deviation from the ideal gait pattern such as signs of hip drop, line of progression, foot angle with respect to direction of travel and hip
and tibial rotation, and any abnormal foot pronation, as well as supination during treadmill walking, and average foot balance
during the first 20% of stance was a primary risk factor for medial tibial stress syndrome)</t>
  </si>
  <si>
    <t>previous fasciotomy or other lower extremity surgery, any medical condition that could cause lower extremity swelling, creatine supplementation in the past 2 months, any injury that would affect running tolerance besides CECS, any respiratory issue that could effect running tolerance, and current use of nonsteroidal antiinflammatory drugs (NSAIDs) ; abnormal finding on any imaging modality (ie, radiographs or magnetic resonance imaging)</t>
  </si>
  <si>
    <r>
      <t xml:space="preserve">pre/post kinematics/kinetics during treadmill running at self-selected pace and anterior compartmental pressures pre-post runs ; </t>
    </r>
    <r>
      <rPr>
        <b/>
        <sz val="12"/>
        <color theme="1"/>
        <rFont val="Calibri"/>
        <family val="2"/>
        <scheme val="minor"/>
      </rPr>
      <t xml:space="preserve">intervention: </t>
    </r>
    <r>
      <rPr>
        <sz val="12"/>
        <color theme="1"/>
        <rFont val="Calibri"/>
        <family val="2"/>
        <scheme val="minor"/>
      </rPr>
      <t>verbal instructions to adopt forefoot strike, and metronome for 180 steps/min, and use posterior muscles, and training drills to reinforce footstrike pattern, and told to "run quietly"</t>
    </r>
  </si>
  <si>
    <r>
      <t xml:space="preserve">intervention: </t>
    </r>
    <r>
      <rPr>
        <sz val="12"/>
        <color theme="1"/>
        <rFont val="Calibri"/>
        <family val="2"/>
        <scheme val="minor"/>
      </rPr>
      <t>6 weeks, performed 3x wk for 45 mins (apprx. 30 mins of running training specifically)</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examination: </t>
    </r>
    <r>
      <rPr>
        <sz val="12"/>
        <color theme="1"/>
        <rFont val="Calibri"/>
        <family val="2"/>
        <scheme val="minor"/>
      </rPr>
      <t>pre-post follow-up at 6 weeks</t>
    </r>
    <r>
      <rPr>
        <b/>
        <sz val="12"/>
        <color theme="1"/>
        <rFont val="Calibri"/>
        <family val="2"/>
        <scheme val="minor"/>
      </rPr>
      <t>,</t>
    </r>
    <r>
      <rPr>
        <sz val="12"/>
        <color theme="1"/>
        <rFont val="Calibri"/>
        <family val="2"/>
        <scheme val="minor"/>
      </rPr>
      <t xml:space="preserve"> 1 year f/u</t>
    </r>
  </si>
  <si>
    <t>army community hospital</t>
  </si>
  <si>
    <t>10 army chronic exertional compartment syndrome patients (male and female)</t>
  </si>
  <si>
    <t>verbal and auditory feedback for footstrike and cadence respectively (metronome)</t>
  </si>
  <si>
    <t>Diebal 2012</t>
  </si>
  <si>
    <t>Forefoot running improves…</t>
  </si>
  <si>
    <t>pg 1061, patients</t>
  </si>
  <si>
    <t>pg 1063, table 1</t>
  </si>
  <si>
    <t>table 2, results</t>
  </si>
  <si>
    <r>
      <t xml:space="preserve">although the RPE increased, participants presented with decreased pain, increased mileage, decreased intracompartmental pressure following running, inc step rate, dec step length, dec support time, dec vGRF, impulse, and wt acceptance rate, as well as improved self-reported function                       </t>
    </r>
    <r>
      <rPr>
        <b/>
        <sz val="12"/>
        <color theme="1"/>
        <rFont val="Calibri"/>
        <family val="2"/>
        <scheme val="minor"/>
      </rPr>
      <t>** note: 2 subjects had unrelated injuries (ACL sprain and ankle sprain)</t>
    </r>
  </si>
  <si>
    <t>did not include subjects in outcome scores with unrelated injury</t>
  </si>
  <si>
    <t>Primary and secondary effects of real-time feedback to reduce
vertical loading rate during running</t>
  </si>
  <si>
    <t>Baggaley et al</t>
  </si>
  <si>
    <t>randomized cross-over trial</t>
  </si>
  <si>
    <t>32 healthy rearfoot strikers (males and females)</t>
  </si>
  <si>
    <t>healthy individuals between the ages of 18 and 35 who were regularly running &gt;16 km/week ; habitual rearfoot strikers</t>
  </si>
  <si>
    <t>currently injured ; uncomfortable with treadmill running (less than 8 out of 10 on comfort)</t>
  </si>
  <si>
    <t>baseline self-selected treadmill running kinematics/kinetics ; visual feedback for forefoot strike ; visual feedback for decreased step length ; visual feedback for vertical loading rate. Visual feedback was given as a target range to ramin inside based on the intervention type</t>
  </si>
  <si>
    <r>
      <t xml:space="preserve">intervention: </t>
    </r>
    <r>
      <rPr>
        <sz val="12"/>
        <color theme="1"/>
        <rFont val="Calibri"/>
        <family val="2"/>
        <scheme val="minor"/>
      </rPr>
      <t xml:space="preserve">randomized ourder, at least 30 seconds acclimation to condition and 15 second collection (single session)                   </t>
    </r>
    <r>
      <rPr>
        <b/>
        <sz val="12"/>
        <color theme="1"/>
        <rFont val="Calibri"/>
        <family val="2"/>
        <scheme val="minor"/>
      </rPr>
      <t xml:space="preserve">examination: </t>
    </r>
    <r>
      <rPr>
        <sz val="12"/>
        <color theme="1"/>
        <rFont val="Calibri"/>
        <family val="2"/>
        <scheme val="minor"/>
      </rPr>
      <t>pre- and immediate post</t>
    </r>
  </si>
  <si>
    <t>AVLR, step length, footstrike angle, eccentric knee joint work, concentric knee joint work, eccentric ankle joint work, concentric ankle joint work</t>
  </si>
  <si>
    <t>Lower leg outcome survey (LLOS), single assessment numeric evaluation (SANE), RPE, VAS, compartmental pressures, step length, step rate, support time, VGRF, impulse, weight acceptance rate</t>
  </si>
  <si>
    <t xml:space="preserve">all interventions decreased loading ; FFS reduced step length and shifted work to the ankle ; step length reduced ecc and con knee joint work ; low impact shifted work to the ankle ; </t>
  </si>
  <si>
    <t>visual feedback (step length, footstrike, and  loading)</t>
  </si>
  <si>
    <t>primary and secondary…</t>
  </si>
  <si>
    <t>Baggaley 2017</t>
  </si>
  <si>
    <t>pg 502, materials and methods</t>
  </si>
  <si>
    <t>502, materials and methods</t>
  </si>
  <si>
    <t>figs, table 1</t>
  </si>
  <si>
    <t>Immediate effects of modified landing pattern on a probabilistic tibial
stress fracture model in runners</t>
  </si>
  <si>
    <t>Chen et al</t>
  </si>
  <si>
    <t>14 healthy heelstrike runners (males and females)</t>
  </si>
  <si>
    <t>pre-post assessment</t>
  </si>
  <si>
    <t xml:space="preserve">experienced shod runners ; free from any injury for at least six months prior to the experiment ; </t>
  </si>
  <si>
    <t>any injury within 6 months of the experiement</t>
  </si>
  <si>
    <t>preferred cadence was maintained via metronome, and verbally instructed to adopt midfoot strikes and then forefoot strikes</t>
  </si>
  <si>
    <t>AVLR, IVLR, anterior, longitudinal, and mediolateral ankle joint rxn forces, peak tibial strain, and risk of tibial stress fracture based on MSK modeling</t>
  </si>
  <si>
    <t>both FFS and MFS reduced the instantaneous and average vertical loading rates ; FFS increased longitudinal ankle loading rates ; no differences between footstrike and risk of tibial stress fracture</t>
  </si>
  <si>
    <t>visual and verbal (footstrike pattern) auditory to maintain cadence</t>
  </si>
  <si>
    <t>immediate effects of…</t>
  </si>
  <si>
    <t>Chen 2016</t>
  </si>
  <si>
    <t>pg 50, 2.1 subjects</t>
  </si>
  <si>
    <t>all completed, single session</t>
  </si>
  <si>
    <t>Warne et al</t>
  </si>
  <si>
    <t>24 trained male runners</t>
  </si>
  <si>
    <t>any lower limb injuries in the last three months ; previous barefoot or minimalist running experience</t>
  </si>
  <si>
    <t>local athletic clubs</t>
  </si>
  <si>
    <t>males running 5–7 days per week for a minimum of 40 km ∙ week ; regularly competing at 5 km to marathon distances ; club level of participation</t>
  </si>
  <si>
    <r>
      <rPr>
        <b/>
        <sz val="12"/>
        <color theme="1"/>
        <rFont val="Calibri"/>
        <family val="2"/>
        <scheme val="minor"/>
      </rPr>
      <t xml:space="preserve">Combined intervention group: </t>
    </r>
    <r>
      <rPr>
        <sz val="12"/>
        <color theme="1"/>
        <rFont val="Calibri"/>
        <family val="2"/>
        <scheme val="minor"/>
      </rPr>
      <t>warmup on treadmill, then running analysis overground in minimalist and conventional footwear ; injury prevention exercises + gait retraining to increase stride frequency by 10%, FFS, maintain upright posture, and land softer. Completed with minimalist shoes during training sessions, and encouraged to maintain GT during regular runs in regular shoes too</t>
    </r>
  </si>
  <si>
    <r>
      <rPr>
        <b/>
        <sz val="12"/>
        <color theme="1"/>
        <rFont val="Calibri"/>
        <family val="2"/>
        <scheme val="minor"/>
      </rPr>
      <t xml:space="preserve">Control intervention group: </t>
    </r>
    <r>
      <rPr>
        <sz val="12"/>
        <color theme="1"/>
        <rFont val="Calibri"/>
        <family val="2"/>
        <scheme val="minor"/>
      </rPr>
      <t>warmup on treadmill, then running overground in normal footwear ; injury prevention exercises + gait training with normal footwear</t>
    </r>
  </si>
  <si>
    <r>
      <t xml:space="preserve">intervention: </t>
    </r>
    <r>
      <rPr>
        <sz val="12"/>
        <color theme="1"/>
        <rFont val="Calibri"/>
        <family val="2"/>
        <scheme val="minor"/>
      </rPr>
      <t xml:space="preserve">single session gait training (~10 mins)                           </t>
    </r>
    <r>
      <rPr>
        <b/>
        <sz val="12"/>
        <color theme="1"/>
        <rFont val="Calibri"/>
        <family val="2"/>
        <scheme val="minor"/>
      </rPr>
      <t xml:space="preserve">examination: </t>
    </r>
    <r>
      <rPr>
        <sz val="12"/>
        <color theme="1"/>
        <rFont val="Calibri"/>
        <family val="2"/>
        <scheme val="minor"/>
      </rPr>
      <t>pre- and immediate post</t>
    </r>
  </si>
  <si>
    <r>
      <t xml:space="preserve">intervention: </t>
    </r>
    <r>
      <rPr>
        <sz val="12"/>
        <color theme="1"/>
        <rFont val="Calibri"/>
        <family val="2"/>
        <scheme val="minor"/>
      </rPr>
      <t>6 week protocol 3 days per week (18 total sessions)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examination: </t>
    </r>
    <r>
      <rPr>
        <sz val="12"/>
        <color theme="1"/>
        <rFont val="Calibri"/>
        <family val="2"/>
        <scheme val="minor"/>
      </rPr>
      <t>pre-post (6 weeks)</t>
    </r>
  </si>
  <si>
    <t>loading rate, peak impact, vertical stiffness, knee stiffness, ankle stiffness</t>
  </si>
  <si>
    <t>33% reduction in loading rates in the combined intervention group, and an 18% reduction in the control intervention group, a reduction in ankle stiffness by 12% in both groups, and an overall 21% lower knee stiffness in the combined intervention group throughout testing. aditionally, there was a higher tendency to adopt a non-rearfoot strike pattern in both groups</t>
  </si>
  <si>
    <t>multimodal: footwear, and verbal (instructions for multiple running adaptations)</t>
  </si>
  <si>
    <t>Kinetic changes during a six-week minimal
footwear and gait-retraining intervention in
runners</t>
  </si>
  <si>
    <t>kinetic changes during…</t>
  </si>
  <si>
    <t>Warne 2017</t>
  </si>
  <si>
    <t>pg 1539 participants</t>
  </si>
  <si>
    <t>pg 1539 fig 1</t>
  </si>
  <si>
    <t>pg 1542 table 2</t>
  </si>
  <si>
    <t>2 dropouts each group</t>
  </si>
  <si>
    <t>tables 3-4</t>
  </si>
  <si>
    <t>Clansey et al</t>
  </si>
  <si>
    <t xml:space="preserve">
Influence of Tibial Shock Feedback Training on
Impact Loading and Running Economy</t>
  </si>
  <si>
    <t>typically running at least 30 km/wk ; free from injury 6 months before testing ; elicited average PTA value greater than 9g during six overground running trials at 3.7 m/s (±5%) over a 15-m runway</t>
  </si>
  <si>
    <t>history of any major musculoskeletal gait modifying injuries (such as an anterior cruciate ligament tear) or cardiovascular pathology</t>
  </si>
  <si>
    <t>29 originally allocated, 22 RFS male runners completed</t>
  </si>
  <si>
    <r>
      <rPr>
        <b/>
        <sz val="12"/>
        <color theme="1"/>
        <rFont val="Calibri"/>
        <family val="2"/>
        <scheme val="minor"/>
      </rPr>
      <t xml:space="preserve">intervention group: </t>
    </r>
    <r>
      <rPr>
        <sz val="12"/>
        <color theme="1"/>
        <rFont val="Calibri"/>
        <family val="2"/>
        <scheme val="minor"/>
      </rPr>
      <t xml:space="preserve">pre/post overground running assessment ; treadmill gait training for approx. 35 mins for 6 sessions over 3 weeks, visual and auditory feedback of peak tibial acceleration 5-stride moving average detected via accelerometer </t>
    </r>
  </si>
  <si>
    <r>
      <rPr>
        <b/>
        <sz val="12"/>
        <color theme="1"/>
        <rFont val="Calibri"/>
        <family val="2"/>
        <scheme val="minor"/>
      </rPr>
      <t xml:space="preserve">control: </t>
    </r>
    <r>
      <rPr>
        <sz val="12"/>
        <color theme="1"/>
        <rFont val="Calibri"/>
        <family val="2"/>
        <scheme val="minor"/>
      </rPr>
      <t>pre/post overground running assessment ;  treadmill running sessions without feedback</t>
    </r>
  </si>
  <si>
    <r>
      <t xml:space="preserve">intervention: </t>
    </r>
    <r>
      <rPr>
        <sz val="12"/>
        <color theme="1"/>
        <rFont val="Calibri"/>
        <family val="2"/>
        <scheme val="minor"/>
      </rPr>
      <t xml:space="preserve">6 training sessions of 3 weeks, approximately 30 mins each                             </t>
    </r>
    <r>
      <rPr>
        <b/>
        <sz val="12"/>
        <color theme="1"/>
        <rFont val="Calibri"/>
        <family val="2"/>
        <scheme val="minor"/>
      </rPr>
      <t xml:space="preserve">examination: </t>
    </r>
    <r>
      <rPr>
        <sz val="12"/>
        <color theme="1"/>
        <rFont val="Calibri"/>
        <family val="2"/>
        <scheme val="minor"/>
      </rPr>
      <t>pre-post 3 wks, and 1 mo f/u</t>
    </r>
  </si>
  <si>
    <t>peak tibial acceleration, average loading rate, instantaenous loading rate, peak vertical impact, hip angle, knee angle, ankle angle, footstrike angle, heel vertical velocity, running economy</t>
  </si>
  <si>
    <t>multimodal ; auditory and visual based on peak tibial acceleration (via accelerometer)</t>
  </si>
  <si>
    <t>recreational runners</t>
  </si>
  <si>
    <t>the gait retraining group decreased peak tibial acceleration at both time points, decreased average and instantaneous vertical loading rates at 3wks, a more PF ankle position and midfoot strike pattern at 1 month, and reduced heel vertical velocity at 1 month. these results were also significantly different from the control group as those parameters remained relatively constant</t>
  </si>
  <si>
    <t>Clansey 2014</t>
  </si>
  <si>
    <t>influence of tibial shock…</t>
  </si>
  <si>
    <t>pg 974, participants</t>
  </si>
  <si>
    <t>pg 974, table 1</t>
  </si>
  <si>
    <t>12/15 for feedback group</t>
  </si>
  <si>
    <t>tables 2&amp;3</t>
  </si>
  <si>
    <t>neuromuscular disorders or functional limitations in their lower extremity</t>
  </si>
  <si>
    <t>healthy recreationally trained, moderately active males not currently engaged in systematic running training</t>
  </si>
  <si>
    <t>10 healthy males</t>
  </si>
  <si>
    <t>auditory feedback (cadence)</t>
  </si>
  <si>
    <t>all subejcts ran at their preferred cadence on treadmill, then performed -15%, -30%, and +15%, +30% cadence conditions in random order controlled via metronome</t>
  </si>
  <si>
    <r>
      <rPr>
        <b/>
        <sz val="12"/>
        <color theme="1"/>
        <rFont val="Calibri"/>
        <family val="2"/>
        <scheme val="minor"/>
      </rPr>
      <t xml:space="preserve">intervention: </t>
    </r>
    <r>
      <rPr>
        <sz val="12"/>
        <color theme="1"/>
        <rFont val="Calibri"/>
        <family val="2"/>
        <scheme val="minor"/>
      </rPr>
      <t xml:space="preserve">single session gait training                           </t>
    </r>
    <r>
      <rPr>
        <b/>
        <sz val="12"/>
        <color theme="1"/>
        <rFont val="Calibri"/>
        <family val="2"/>
        <scheme val="minor"/>
      </rPr>
      <t xml:space="preserve">examination: </t>
    </r>
    <r>
      <rPr>
        <sz val="12"/>
        <color theme="1"/>
        <rFont val="Calibri"/>
        <family val="2"/>
        <scheme val="minor"/>
      </rPr>
      <t>pre- and immediate post</t>
    </r>
  </si>
  <si>
    <t>peak vertical impact, and average and instantaneous loading rates</t>
  </si>
  <si>
    <t>increasing step frequency significantly decreased all loading parameters compared to preferred step rate, and compared to decreased cadence conditions</t>
  </si>
  <si>
    <t>Hobara et al</t>
  </si>
  <si>
    <t>Step Frequency and Lower Extremity Loading During Running</t>
  </si>
  <si>
    <t>Hobara 2012</t>
  </si>
  <si>
    <t>step frequency and…</t>
  </si>
  <si>
    <t>pg 310, participants</t>
  </si>
  <si>
    <t>pg 311, task and proc.</t>
  </si>
  <si>
    <t>fig 2</t>
  </si>
  <si>
    <t>Mercer et al</t>
  </si>
  <si>
    <t>A Description of Shock Attenuation for Children Running</t>
  </si>
  <si>
    <t>prospective cohort study</t>
  </si>
  <si>
    <t>18 adolescents (males and females)</t>
  </si>
  <si>
    <t>demonstrate comfortable gait patterns on the treadmill while not holding onto the rails</t>
  </si>
  <si>
    <t>could not perform treadmill walking</t>
  </si>
  <si>
    <t>all subjects warmed up on a treadmill with accelerometers on the right distal tibia and one in a headband. Subjects ran at self-selected speed, then 0.5 m/s faster than preferred speed, and then a 0.5 m/s slower than preferred speed, and an overground running trial at preferred speed</t>
  </si>
  <si>
    <r>
      <t>intervention:</t>
    </r>
    <r>
      <rPr>
        <sz val="12"/>
        <color theme="1"/>
        <rFont val="Calibri"/>
        <family val="2"/>
        <scheme val="minor"/>
      </rPr>
      <t xml:space="preserve"> single session                       </t>
    </r>
    <r>
      <rPr>
        <b/>
        <sz val="12"/>
        <color theme="1"/>
        <rFont val="Calibri"/>
        <family val="2"/>
        <scheme val="minor"/>
      </rPr>
      <t xml:space="preserve">examination: </t>
    </r>
    <r>
      <rPr>
        <sz val="12"/>
        <color theme="1"/>
        <rFont val="Calibri"/>
        <family val="2"/>
        <scheme val="minor"/>
      </rPr>
      <t>pre- and immediate post</t>
    </r>
  </si>
  <si>
    <t>shock attenuation, leg peak acceleration, stride length</t>
  </si>
  <si>
    <t>speed on treadmill (based on accelerometry)</t>
  </si>
  <si>
    <t>did not specify</t>
  </si>
  <si>
    <t>a description of shock…</t>
  </si>
  <si>
    <t>Mercer 2010</t>
  </si>
  <si>
    <t>pg 260, participants</t>
  </si>
  <si>
    <t>Boey et al</t>
  </si>
  <si>
    <t>The effect of three surface conditions, speed and running experience on vertical acceleration of the tibia during running</t>
  </si>
  <si>
    <t>females had greater peak tibial accelerations and used shorter stride lengths than males. Within groups, there was increased shock attenuation at faster speeds, but greater tibial accelerations. Stride lengths and tibial accelerations decreased with slower speed. tibial accelerations were higher in the overground condition</t>
  </si>
  <si>
    <t>35 participants (12 untrained runners, 12 recreational runners, 11 trained runners) ; males and females</t>
  </si>
  <si>
    <t>any injury at the time of testing or within 3 months prior to testing</t>
  </si>
  <si>
    <r>
      <rPr>
        <b/>
        <sz val="12"/>
        <color theme="1"/>
        <rFont val="Calibri"/>
        <family val="2"/>
        <scheme val="minor"/>
      </rPr>
      <t xml:space="preserve">untrained: </t>
    </r>
    <r>
      <rPr>
        <sz val="12"/>
        <color theme="1"/>
        <rFont val="Calibri"/>
        <family val="2"/>
        <scheme val="minor"/>
      </rPr>
      <t xml:space="preserve">no running experience, less than 2 hrs of sport per week ;                             </t>
    </r>
    <r>
      <rPr>
        <b/>
        <sz val="12"/>
        <color theme="1"/>
        <rFont val="Calibri"/>
        <family val="2"/>
        <scheme val="minor"/>
      </rPr>
      <t xml:space="preserve">recreational: </t>
    </r>
    <r>
      <rPr>
        <sz val="12"/>
        <color theme="1"/>
        <rFont val="Calibri"/>
        <family val="2"/>
        <scheme val="minor"/>
      </rPr>
      <t xml:space="preserve">b/w 10-30 lm per week for at least 6 mos ;                                           </t>
    </r>
    <r>
      <rPr>
        <b/>
        <sz val="12"/>
        <color theme="1"/>
        <rFont val="Calibri"/>
        <family val="2"/>
        <scheme val="minor"/>
      </rPr>
      <t xml:space="preserve">trained: </t>
    </r>
    <r>
      <rPr>
        <sz val="12"/>
        <color theme="1"/>
        <rFont val="Calibri"/>
        <family val="2"/>
        <scheme val="minor"/>
      </rPr>
      <t>more than 50 km per wk under coach supervision for at least 2 years</t>
    </r>
  </si>
  <si>
    <t>all participants warmed up (running for runners, walking for untrained) ; then performed running on a concrete, synthetic running track, and woodchip trail at self-selected and fixed running speeds while wearing an accelerometer on the right distal tibia</t>
  </si>
  <si>
    <t>same for all groups</t>
  </si>
  <si>
    <t>peak vertical accelerations</t>
  </si>
  <si>
    <t>cross-over study</t>
  </si>
  <si>
    <t>speed and surface (impact data based on accelerometer)</t>
  </si>
  <si>
    <t>Devices</t>
  </si>
  <si>
    <t>metronome</t>
  </si>
  <si>
    <t>accelerometer</t>
  </si>
  <si>
    <t>treadmill</t>
  </si>
  <si>
    <t>underwater treadmill ; treadmill</t>
  </si>
  <si>
    <t>instrumented knee brace</t>
  </si>
  <si>
    <t>instrumented shoes</t>
  </si>
  <si>
    <t>mirror</t>
  </si>
  <si>
    <t>pressure insoles</t>
  </si>
  <si>
    <t>all participants also performed impairment-based rehab 3 x wk (glute/quad strengthening, stretching, core muscle strengthening), and motor control performed daily (SL stance exercises)</t>
  </si>
  <si>
    <t>verbal FB only</t>
  </si>
  <si>
    <t>screen-based feedback</t>
  </si>
  <si>
    <t>verbal during running ; screen-based after each trial</t>
  </si>
  <si>
    <t>plantar pressure mat</t>
  </si>
  <si>
    <t>metronome ; screen-based feedback</t>
  </si>
  <si>
    <t>Boey 2017</t>
  </si>
  <si>
    <t>the effect of three…</t>
  </si>
  <si>
    <t>pg 168, participants</t>
  </si>
  <si>
    <t>peak vertical accelerations were higher at self-selected speeds (higher at higher speeds) ; there were slightly lower peak vertical accelerations on the woodchip surface compared to the track and concrete conditions</t>
  </si>
  <si>
    <t>In-field gait retraining and mobile monitoring to address running biomechanics associated with tibial stress fracture</t>
  </si>
  <si>
    <t>30 runners ; males and females</t>
  </si>
  <si>
    <t>dual-site collegiate runners</t>
  </si>
  <si>
    <t>running at least 11.3 km/week, 18–35 years of age, and injury free for the past 90 days ; IVLR qualification criterion of ≥85 body weights(bw)/second in either limb</t>
  </si>
  <si>
    <t>innjury within the past 90 days, or low impact runners</t>
  </si>
  <si>
    <t>cadence (based on info from accelerometer on watch)</t>
  </si>
  <si>
    <t>cadence, IVLR, AVLR, peak hip add, eccentric knee joint work per stance and per km</t>
  </si>
  <si>
    <r>
      <t xml:space="preserve">intervention: </t>
    </r>
    <r>
      <rPr>
        <sz val="12"/>
        <color theme="1"/>
        <rFont val="Calibri"/>
        <family val="2"/>
        <scheme val="minor"/>
      </rPr>
      <t xml:space="preserve">8 runs, full feedback sessions 1-3, 5, and 7, no feedback for sessions 4, 6, and 8 (faded design)                               </t>
    </r>
    <r>
      <rPr>
        <b/>
        <sz val="12"/>
        <color theme="1"/>
        <rFont val="Calibri"/>
        <family val="2"/>
        <scheme val="minor"/>
      </rPr>
      <t xml:space="preserve">examination: </t>
    </r>
    <r>
      <rPr>
        <sz val="12"/>
        <color theme="1"/>
        <rFont val="Calibri"/>
        <family val="2"/>
        <scheme val="minor"/>
      </rPr>
      <t>post-training, and 1 mo f/u</t>
    </r>
  </si>
  <si>
    <t>Willy 2016</t>
  </si>
  <si>
    <t>in field gait retraining…</t>
  </si>
  <si>
    <t>pg 198, M&amp;M</t>
  </si>
  <si>
    <t>pg 199</t>
  </si>
  <si>
    <t>the gait retraining group inc. step rate by 8.6%, and decreased loading, hip abduction (2.9deg), and eccentric knee joint work per step (26.9%) and per km (21.2%)</t>
  </si>
  <si>
    <t>Telhan et al</t>
  </si>
  <si>
    <t>Lower Limb Joint Kinetics During Moderately Sloped
Running</t>
  </si>
  <si>
    <t>incline treadmill running</t>
  </si>
  <si>
    <t>19 healthy runners/joggers ; males and females</t>
  </si>
  <si>
    <t>healthy regular runners who ran or jogged at least 20 miles (32.19 km) weekly</t>
  </si>
  <si>
    <t>chronic musculoskeletal conditions ; running-related injuries within 6 months of testing</t>
  </si>
  <si>
    <r>
      <rPr>
        <b/>
        <sz val="12"/>
        <color theme="1"/>
        <rFont val="Calibri"/>
        <family val="2"/>
        <scheme val="minor"/>
      </rPr>
      <t xml:space="preserve">control group: </t>
    </r>
    <r>
      <rPr>
        <sz val="12"/>
        <color theme="1"/>
        <rFont val="Calibri"/>
        <family val="2"/>
        <scheme val="minor"/>
      </rPr>
      <t>continue normal running routine</t>
    </r>
  </si>
  <si>
    <r>
      <rPr>
        <b/>
        <sz val="12"/>
        <color theme="1"/>
        <rFont val="Calibri"/>
        <family val="2"/>
        <scheme val="minor"/>
      </rPr>
      <t xml:space="preserve">intervention group: </t>
    </r>
    <r>
      <rPr>
        <sz val="12"/>
        <color theme="1"/>
        <rFont val="Calibri"/>
        <family val="2"/>
        <scheme val="minor"/>
      </rPr>
      <t xml:space="preserve">baseline running on treadmill at self-selected cadence, then instructed to increase cadence by 7.5% during 8 normal runs as determined by an accelerometer and paired wristwatch using a faded feedback design </t>
    </r>
  </si>
  <si>
    <t>all participants warmed up running on a treadmill at pre-selected speed at no incline, and then randomly ran with 4 degree incline and 4 degree decline slopes</t>
  </si>
  <si>
    <r>
      <rPr>
        <b/>
        <sz val="12"/>
        <color theme="1"/>
        <rFont val="Calibri"/>
        <family val="2"/>
        <scheme val="minor"/>
      </rPr>
      <t>intervention:</t>
    </r>
    <r>
      <rPr>
        <sz val="12"/>
        <color theme="1"/>
        <rFont val="Calibri"/>
        <family val="2"/>
        <scheme val="minor"/>
      </rPr>
      <t xml:space="preserve"> single session                       </t>
    </r>
    <r>
      <rPr>
        <b/>
        <sz val="12"/>
        <color theme="1"/>
        <rFont val="Calibri"/>
        <family val="2"/>
        <scheme val="minor"/>
      </rPr>
      <t>examination:</t>
    </r>
    <r>
      <rPr>
        <sz val="12"/>
        <color theme="1"/>
        <rFont val="Calibri"/>
        <family val="2"/>
        <scheme val="minor"/>
      </rPr>
      <t xml:space="preserve"> pre- and immediate post</t>
    </r>
  </si>
  <si>
    <t>peak moments for: ankle dorsi everson IROT, knee flexion varus IROT, and hip flexion adduction EROT ; LE power (generation and absorption) for: ankle, hip, knee ; GRFs (ML,AP,V)</t>
  </si>
  <si>
    <t xml:space="preserve">neither incline nor decline had a significant impact on lower extremity joint moments, power, or most of the GRFs. The vertical GRF increased slightly with decline running </t>
  </si>
  <si>
    <t>Telhan 2010</t>
  </si>
  <si>
    <t>Lower limb joint…</t>
  </si>
  <si>
    <t>pg 17, participants</t>
  </si>
  <si>
    <t>pg 17, protocol</t>
  </si>
  <si>
    <t>Creaby et al</t>
  </si>
  <si>
    <t>Retraining running gait to reduce tibial loads with clinician or accelerometry guided feedback</t>
  </si>
  <si>
    <t>Crowell et al</t>
  </si>
  <si>
    <t>Gait Retraining to Reduce Lower Extremity Loading in Runners</t>
  </si>
  <si>
    <t>Reducing Impact Loading During Running With the Use of Real-Time Visual Feedback</t>
  </si>
  <si>
    <t>Edwards et al</t>
  </si>
  <si>
    <t>Effects of running speed on a probabilistic stress fracture model</t>
  </si>
  <si>
    <t>Tate et al</t>
  </si>
  <si>
    <t>Sound-Intensity Feedback During Running Reduces Loading Rates and Impact Peak</t>
  </si>
  <si>
    <t>The effect of a cadence retraining protocol on running biomechanics and efficiency: a pilot study.</t>
  </si>
  <si>
    <t>Hafer et al</t>
  </si>
  <si>
    <t>de David et al</t>
  </si>
  <si>
    <t>Effects of changing speed on knee and ankle joint
load during walking and running</t>
  </si>
  <si>
    <t>Kilding et al</t>
  </si>
  <si>
    <t>A Kinematic Comparison of Deep Water Running and Overground Running in Endurance Runners</t>
  </si>
  <si>
    <t>Muscle Activity During Running With Different Body- Weight-Support Mechanisms: Aquatic Environment Versus Body-Weight-Support Treadmill</t>
  </si>
  <si>
    <t>Hartigan et al</t>
  </si>
  <si>
    <t>Relationships Between Knee Extension Moments During Weighted and Unweighted Gait and Strength Measures That Predict Knee Moments After ACL Reconstruction</t>
  </si>
  <si>
    <t>Eastlack et al</t>
  </si>
  <si>
    <t>Lower Body Positive-pressure Exercise after Knee Surgery</t>
  </si>
  <si>
    <t>Lange et al</t>
  </si>
  <si>
    <t>Electromyographic and Kinematic Analysis of Graded Treadmill Walking and the implications for Knee Rehabilitation</t>
  </si>
  <si>
    <t>22 healthy male runners</t>
  </si>
  <si>
    <t>aged 18–45 years; run greater than 10 km per week for the past 12 months</t>
  </si>
  <si>
    <t>any current injuries; any current or past disease, condition or surgery which may affect running or walking patterns.</t>
  </si>
  <si>
    <t>loading (verbal cures from clinician vs. accelerometer based-feedback)</t>
  </si>
  <si>
    <t>accelerometry feedback</t>
  </si>
  <si>
    <r>
      <rPr>
        <b/>
        <sz val="12"/>
        <color theme="1"/>
        <rFont val="Calibri"/>
        <family val="2"/>
        <scheme val="minor"/>
      </rPr>
      <t xml:space="preserve">accelerometry group: </t>
    </r>
    <r>
      <rPr>
        <sz val="12"/>
        <color theme="1"/>
        <rFont val="Calibri"/>
        <family val="2"/>
        <scheme val="minor"/>
      </rPr>
      <t>participants warmed up on a treadmill, then were provided real-time feedback regarding their tibial accelerometry from accelerometer mounted on distal tibia displayed on screen</t>
    </r>
  </si>
  <si>
    <r>
      <t xml:space="preserve">verbal group: </t>
    </r>
    <r>
      <rPr>
        <sz val="12"/>
        <color theme="1"/>
        <rFont val="Calibri"/>
        <family val="2"/>
        <scheme val="minor"/>
      </rPr>
      <t>participants warmed up on treadmill, and were given clinician feedback to "run softer" or "make footfalls quieter"</t>
    </r>
  </si>
  <si>
    <t>tibial peak positive acceleration</t>
  </si>
  <si>
    <r>
      <t xml:space="preserve">intervention: </t>
    </r>
    <r>
      <rPr>
        <sz val="12"/>
        <color theme="1"/>
        <rFont val="Calibri"/>
        <family val="2"/>
        <scheme val="minor"/>
      </rPr>
      <t xml:space="preserve">single session of feedback lasting for approximately 10 minutes           </t>
    </r>
    <r>
      <rPr>
        <b/>
        <sz val="12"/>
        <color theme="1"/>
        <rFont val="Calibri"/>
        <family val="2"/>
        <scheme val="minor"/>
      </rPr>
      <t xml:space="preserve">examination: </t>
    </r>
    <r>
      <rPr>
        <sz val="12"/>
        <color theme="1"/>
        <rFont val="Calibri"/>
        <family val="2"/>
        <scheme val="minor"/>
      </rPr>
      <t>baseline, during feedback, post-feedback, and week f/u</t>
    </r>
  </si>
  <si>
    <t>during feedback: (C) 23.9% (A) 28.5%                           post-feedback: (C) 28.1% (A) 18.9%                                  1 week f/u: (C) 22% (A) 21.2%</t>
  </si>
  <si>
    <t>randomized, repeated measures design</t>
  </si>
  <si>
    <t>Retraining running….</t>
  </si>
  <si>
    <t>pg 289, methods</t>
  </si>
  <si>
    <t>fig 2, table 1</t>
  </si>
  <si>
    <t>Creaby 2016</t>
  </si>
  <si>
    <t>university athletes and recreational runners</t>
  </si>
  <si>
    <t>injuries or other conditions that would affect their gait</t>
  </si>
  <si>
    <t>10 runners (males and females)</t>
  </si>
  <si>
    <t>rearfoot strikers ; running at least 16 km per week ; testing confirming that their tibial acceleration was above normal when they ran (above 8 g)</t>
  </si>
  <si>
    <t>tibial peak positive acceleration, IVLR, AVLR, and peak vertical impact</t>
  </si>
  <si>
    <t>loading (accelerometer-based feedback)</t>
  </si>
  <si>
    <t>participants were collected at an initial visit while running on a treadmill with an accelerometer on the tibia, then over 8 gait training sessions provided feedback for peak positive acceleration on a monitor and instructed to stay within a range ; feedback time increased 15 to 30 mins, and faded in the last 4 sessions</t>
  </si>
  <si>
    <r>
      <t xml:space="preserve">intervention: </t>
    </r>
    <r>
      <rPr>
        <sz val="12"/>
        <color theme="1"/>
        <rFont val="Calibri"/>
        <family val="2"/>
        <scheme val="minor"/>
      </rPr>
      <t>8 sessions over 2 weeks</t>
    </r>
    <r>
      <rPr>
        <b/>
        <sz val="12"/>
        <color theme="1"/>
        <rFont val="Calibri"/>
        <family val="2"/>
        <scheme val="minor"/>
      </rPr>
      <t xml:space="preserve">                       examination</t>
    </r>
    <r>
      <rPr>
        <sz val="12"/>
        <color theme="1"/>
        <rFont val="Calibri"/>
        <family val="2"/>
        <scheme val="minor"/>
      </rPr>
      <t>: baseline, 8 wks, 1 month</t>
    </r>
  </si>
  <si>
    <t>decreased all loading parameters from baseline to post-training by between 20 to 48%, and these differences maintained at 1 month f/u</t>
  </si>
  <si>
    <t>8 healthy adults</t>
  </si>
  <si>
    <t>healthy adults who did not have any injury that interfered with their ability to run in the water/on a treadmill</t>
  </si>
  <si>
    <t>inability to run in water or on treadmill</t>
  </si>
  <si>
    <t>underwater treadmill ; lower body positive pressure treadmill</t>
  </si>
  <si>
    <t>offloading (underwater treadmill and LBPP treadmill)</t>
  </si>
  <si>
    <r>
      <t xml:space="preserve">intervention: </t>
    </r>
    <r>
      <rPr>
        <sz val="12"/>
        <color theme="1"/>
        <rFont val="Calibri"/>
        <family val="2"/>
        <scheme val="minor"/>
      </rPr>
      <t xml:space="preserve">single session, 20-60 seconds collected for each testing position once at preferred speed                      </t>
    </r>
    <r>
      <rPr>
        <b/>
        <sz val="12"/>
        <color theme="1"/>
        <rFont val="Calibri"/>
        <family val="2"/>
        <scheme val="minor"/>
      </rPr>
      <t xml:space="preserve">examination: </t>
    </r>
    <r>
      <rPr>
        <sz val="12"/>
        <color theme="1"/>
        <rFont val="Calibri"/>
        <family val="2"/>
        <scheme val="minor"/>
      </rPr>
      <t>during testing procedures</t>
    </r>
  </si>
  <si>
    <r>
      <t xml:space="preserve">preferred speed was determined first to maintain the desired tempo for testing, then wore electrogoniometer and EMG </t>
    </r>
    <r>
      <rPr>
        <b/>
        <sz val="12"/>
        <color theme="1"/>
        <rFont val="Calibri"/>
        <family val="2"/>
        <scheme val="minor"/>
      </rPr>
      <t>underwater</t>
    </r>
    <r>
      <rPr>
        <sz val="12"/>
        <color theme="1"/>
        <rFont val="Calibri"/>
        <family val="2"/>
        <scheme val="minor"/>
      </rPr>
      <t xml:space="preserve">: participants performed high-knee and cross-country style running in each condition ;                                                    </t>
    </r>
    <r>
      <rPr>
        <b/>
        <sz val="12"/>
        <color theme="1"/>
        <rFont val="Calibri"/>
        <family val="2"/>
        <scheme val="minor"/>
      </rPr>
      <t>LBPP</t>
    </r>
    <r>
      <rPr>
        <sz val="12"/>
        <color theme="1"/>
        <rFont val="Calibri"/>
        <family val="2"/>
        <scheme val="minor"/>
      </rPr>
      <t>: participants ran at 60% and 80% bodyweight</t>
    </r>
  </si>
  <si>
    <t>rectus femoris, tibialis anterior, medial gastroc, and biceps femoris muscle activity (%MVIC)</t>
  </si>
  <si>
    <t>the rectus femoris and biceps femoris were less active during high-knee running compared to cross country underwater running ; bicpes femoris activity was greater in high knee running than altered bodyweight conditions. Muscle activity timing differed between groups throughout the gait cycle</t>
  </si>
  <si>
    <t>Muscle activity during…</t>
  </si>
  <si>
    <t>Mercer 2014</t>
  </si>
  <si>
    <t>pg 301, subjects</t>
  </si>
  <si>
    <t>figs 2-4</t>
  </si>
  <si>
    <t>figs 3&amp;4</t>
  </si>
  <si>
    <t>descriptive laboratory study</t>
  </si>
  <si>
    <t>growth plates were closed, ACLR had occurred in the past 5 to 12 months, they were discharged from physical therapy, and were cleared to return to sports</t>
  </si>
  <si>
    <t>concomitant knee ligament injury during ACL rupture, known cardiac or neurologic pathology, surgery within 12 months excluding ACLR, knee pain with activity, current use of pain medication, or ACL revisions.</t>
  </si>
  <si>
    <t>38 ACLR adults ; males and females</t>
  </si>
  <si>
    <t>weighted vest ; weighted sled</t>
  </si>
  <si>
    <t>normal overground walking trials were collected first, and then randomized trials of sled and vest (both at 50% BW) walking trails were obtained</t>
  </si>
  <si>
    <r>
      <rPr>
        <b/>
        <sz val="12"/>
        <color theme="1"/>
        <rFont val="Calibri"/>
        <family val="2"/>
        <scheme val="minor"/>
      </rPr>
      <t>intervention</t>
    </r>
    <r>
      <rPr>
        <sz val="12"/>
        <color theme="1"/>
        <rFont val="Calibri"/>
        <family val="2"/>
        <scheme val="minor"/>
      </rPr>
      <t xml:space="preserve">: single session       </t>
    </r>
    <r>
      <rPr>
        <b/>
        <sz val="12"/>
        <color theme="1"/>
        <rFont val="Calibri"/>
        <family val="2"/>
        <scheme val="minor"/>
      </rPr>
      <t>examination:</t>
    </r>
    <r>
      <rPr>
        <sz val="12"/>
        <color theme="1"/>
        <rFont val="Calibri"/>
        <family val="2"/>
        <scheme val="minor"/>
      </rPr>
      <t xml:space="preserve"> baseline, during</t>
    </r>
  </si>
  <si>
    <t>males and females examined separately: knee extension moment impulse of ACLR, and symmetry index</t>
  </si>
  <si>
    <t>the sled condition highlighted asymmetries between limbs in males and females</t>
  </si>
  <si>
    <t>Hartigan 2017</t>
  </si>
  <si>
    <t>Relationships between knee…</t>
  </si>
  <si>
    <t>pg 357, participants</t>
  </si>
  <si>
    <t>increased loading (weighted vest ; weighted sled)</t>
  </si>
  <si>
    <t>offloading (LBPP treadmill)</t>
  </si>
  <si>
    <t>lower body positive pressure treadmill</t>
  </si>
  <si>
    <t>6 ACLR adults ; males and females</t>
  </si>
  <si>
    <t>pulmonary or cardiac disease, took beta-blocker medications,
were pregnant, or were younger than 18 years</t>
  </si>
  <si>
    <t>post-surgical setting</t>
  </si>
  <si>
    <t>(ACL) reconstruction with autograft or allograft patellar tendon, and exercised under LBPP conditions before surgery and once a week for 6 weeks postoperatively. The same surgeon did all of the surgeries</t>
  </si>
  <si>
    <t>after warming up on the treadmill, participants walked in randomized order at 100%, 60%, and 20% of bodyweight at preselected speed</t>
  </si>
  <si>
    <r>
      <t xml:space="preserve">intervention: </t>
    </r>
    <r>
      <rPr>
        <sz val="12"/>
        <color theme="1"/>
        <rFont val="Calibri"/>
        <family val="2"/>
        <scheme val="minor"/>
      </rPr>
      <t xml:space="preserve">6 weeks of LBPP treadmill walking, 6 sessions         </t>
    </r>
    <r>
      <rPr>
        <b/>
        <sz val="12"/>
        <color theme="1"/>
        <rFont val="Calibri"/>
        <family val="2"/>
        <scheme val="minor"/>
      </rPr>
      <t xml:space="preserve">examination: </t>
    </r>
    <r>
      <rPr>
        <sz val="12"/>
        <color theme="1"/>
        <rFont val="Calibri"/>
        <family val="2"/>
        <scheme val="minor"/>
      </rPr>
      <t>pre-op, and weekly up until 6 weeks for knee ROM. At week 1, GRFs were obtained</t>
    </r>
  </si>
  <si>
    <t>peak ground reaction force, knee range of motion, VAS for pain</t>
  </si>
  <si>
    <t>approximately 70% reduction in GRFs at 20% body weight ; achieved approximately 21 degrees of knee ROM at week 1 under 20% BW ; and at weeks 3 and 4, both offloading conditions facilitated more knee ROM than full weight bearing, but comparable at 6 weeks. offloading significantly reduced VAS scores for knee pain</t>
  </si>
  <si>
    <t>Lower body positive-pressure…</t>
  </si>
  <si>
    <t>Eastlack 2005</t>
  </si>
  <si>
    <t>pg 214, materials and methods</t>
  </si>
  <si>
    <t>pg 214</t>
  </si>
  <si>
    <t>figs 2-6</t>
  </si>
  <si>
    <t>5 healthy male runners</t>
  </si>
  <si>
    <t>experienced, non-injured male endurance-trained runners ; performed regular periodized training under coaches in regional running team ; familiar with deep water running</t>
  </si>
  <si>
    <t>see inclusion</t>
  </si>
  <si>
    <t>fast and slow running paces were maintained with a metronome, and were performed in overground and underwater conditions</t>
  </si>
  <si>
    <t>offloading (underwater running)</t>
  </si>
  <si>
    <t>training pool ; metronome</t>
  </si>
  <si>
    <t>hip flexion, extension, ROM ; knee flexion, extension, and ROM</t>
  </si>
  <si>
    <r>
      <t xml:space="preserve">intervention: </t>
    </r>
    <r>
      <rPr>
        <sz val="12"/>
        <color theme="1"/>
        <rFont val="Calibri"/>
        <family val="2"/>
        <scheme val="minor"/>
      </rPr>
      <t xml:space="preserve">single sessions                     </t>
    </r>
    <r>
      <rPr>
        <b/>
        <sz val="12"/>
        <color theme="1"/>
        <rFont val="Calibri"/>
        <family val="2"/>
        <scheme val="minor"/>
      </rPr>
      <t xml:space="preserve">examination: </t>
    </r>
    <r>
      <rPr>
        <sz val="12"/>
        <color theme="1"/>
        <rFont val="Calibri"/>
        <family val="2"/>
        <scheme val="minor"/>
      </rPr>
      <t>immediate</t>
    </r>
  </si>
  <si>
    <t>underwater running manifested in lesser knee extension, less hip flexion and increased hip extension</t>
  </si>
  <si>
    <t>Kilding 2007</t>
  </si>
  <si>
    <t>A kinematic comparison..</t>
  </si>
  <si>
    <t>pg 476, subjects</t>
  </si>
  <si>
    <t>Lower limb joint moment during walking in water.</t>
  </si>
  <si>
    <t>Miyoshi et al</t>
  </si>
  <si>
    <t>6 healthy males</t>
  </si>
  <si>
    <t>no prior history of patellofemoral problems or other knee pathologies</t>
  </si>
  <si>
    <t>healthy males</t>
  </si>
  <si>
    <t>woodway treadmill with graded incline</t>
  </si>
  <si>
    <t>inclination (graded treadmill)</t>
  </si>
  <si>
    <t>participants' self-selected walking pace was determined, and then treadmill walking trials were performed at 0, 12%, and 24% grade on a treadmill</t>
  </si>
  <si>
    <t>VMO, vastus lateralis, biceps femoris, medial hamstrings average and absolute peak EMG amplitudes ; ankle, knee, and hip maximum and minimum degrees ROM</t>
  </si>
  <si>
    <r>
      <t xml:space="preserve">intervention: </t>
    </r>
    <r>
      <rPr>
        <sz val="12"/>
        <color theme="1"/>
        <rFont val="Calibri"/>
        <family val="2"/>
        <scheme val="minor"/>
      </rPr>
      <t xml:space="preserve">single session                     </t>
    </r>
    <r>
      <rPr>
        <b/>
        <sz val="12"/>
        <color theme="1"/>
        <rFont val="Calibri"/>
        <family val="2"/>
        <scheme val="minor"/>
      </rPr>
      <t>examination:</t>
    </r>
    <r>
      <rPr>
        <sz val="12"/>
        <color theme="1"/>
        <rFont val="Calibri"/>
        <family val="2"/>
        <scheme val="minor"/>
      </rPr>
      <t xml:space="preserve"> pre-post</t>
    </r>
  </si>
  <si>
    <t>all muscle EMG activity, and the majority of lower extremity joint angles singificantly differed at the inclination grades, especially with the 24% incline</t>
  </si>
  <si>
    <t>Lange 1996</t>
  </si>
  <si>
    <t>Electromyographic and…</t>
  </si>
  <si>
    <t>pg 295, subjects</t>
  </si>
  <si>
    <t>pg 296, procedures (balanced presentation of speed)</t>
  </si>
  <si>
    <t>8 healthy males</t>
  </si>
  <si>
    <t>past history of orthopedic or neurological ailments, or any recent injury or surgery that might affect his walking and upright standing pattern</t>
  </si>
  <si>
    <t>training pool</t>
  </si>
  <si>
    <t>offloading (underwater walking)</t>
  </si>
  <si>
    <t>participants walked at a preferred pace overgound and underwater at 20% bodyweight ten times for each condition</t>
  </si>
  <si>
    <t>hip knee and ankle joint moments and joint range of motion during early middle and late stance</t>
  </si>
  <si>
    <t>there was 8 degrees of flexion offset for the hip ; peak dorsiflexion shifted from late to mid-stance in water ; knee range of motion signficantly decreased in mid and late stance in water ; increased hip extension moment, mainly flexion moment at the knee, and reduced ankle moments</t>
  </si>
  <si>
    <t>Miyoshi 2003</t>
  </si>
  <si>
    <t>pg 1220, materials</t>
  </si>
  <si>
    <t>figs 1-4</t>
  </si>
  <si>
    <t>N=17</t>
  </si>
  <si>
    <t>Crowell 2011</t>
  </si>
  <si>
    <t>Gait retraining to reduce…</t>
  </si>
  <si>
    <t>pg3, subjects</t>
  </si>
  <si>
    <t>pg 4</t>
  </si>
  <si>
    <t>fig 5,6 table 1</t>
  </si>
  <si>
    <t>running a minimum of 32 km per week for at least 3 months ; experienced running on a treadmill</t>
  </si>
  <si>
    <t>any injuries or conditions that might have influenced their running mechanics at the time of the study</t>
  </si>
  <si>
    <t>participants warmed up on an instrumented treadmill while wearing an accelerometer on the distal tibia, then given visual feedback of tibial acceleration with a goal line of 50% of mean tibial acceleration</t>
  </si>
  <si>
    <r>
      <t xml:space="preserve">intervention: </t>
    </r>
    <r>
      <rPr>
        <sz val="12"/>
        <color theme="1"/>
        <rFont val="Calibri"/>
        <family val="2"/>
        <scheme val="minor"/>
      </rPr>
      <t xml:space="preserve">single session of feedback lasting for approximately 10 minutes           </t>
    </r>
    <r>
      <rPr>
        <b/>
        <sz val="12"/>
        <color theme="1"/>
        <rFont val="Calibri"/>
        <family val="2"/>
        <scheme val="minor"/>
      </rPr>
      <t>examination:</t>
    </r>
    <r>
      <rPr>
        <sz val="12"/>
        <color theme="1"/>
        <rFont val="Calibri"/>
        <family val="2"/>
        <scheme val="minor"/>
      </rPr>
      <t xml:space="preserve"> pre-post design</t>
    </r>
  </si>
  <si>
    <t>tibial peak positive acceleration, peak vertical impact, IVLR, AVLR</t>
  </si>
  <si>
    <t>**individual scores listed only --&gt; contacting for means**</t>
  </si>
  <si>
    <t>Crowell 2010</t>
  </si>
  <si>
    <t>Reducing impact loading…</t>
  </si>
  <si>
    <t>pg 207, subjects</t>
  </si>
  <si>
    <t>figs 3-6 ; table</t>
  </si>
  <si>
    <t xml:space="preserve">speed </t>
  </si>
  <si>
    <t>overgound running</t>
  </si>
  <si>
    <t>5 female runners</t>
  </si>
  <si>
    <t>10 male runners</t>
  </si>
  <si>
    <t>participation in running, or athletic activity requiring running, on a weekly basis ; free from lower-extremity injuries resulting in the disruption of normal physical activity for at least 3 months before study participation</t>
  </si>
  <si>
    <t>any injury within 3 months of the study</t>
  </si>
  <si>
    <t>participants ran overground at 3 speeds (2.5m/s, 3.5 m/s, 4.5 m/s) in randomized order over forceplates and using a camera system for 10 trials at each speed</t>
  </si>
  <si>
    <t>A-P, axial, and M-L tibial contact forces, peak principal strain, loading exposure, and probability of failure based on computer modeling</t>
  </si>
  <si>
    <r>
      <rPr>
        <b/>
        <sz val="12"/>
        <color theme="1"/>
        <rFont val="Calibri"/>
        <family val="2"/>
        <scheme val="minor"/>
      </rPr>
      <t xml:space="preserve">intervention: </t>
    </r>
    <r>
      <rPr>
        <sz val="12"/>
        <color theme="1"/>
        <rFont val="Calibri"/>
        <family val="2"/>
        <scheme val="minor"/>
      </rPr>
      <t xml:space="preserve">single session                       </t>
    </r>
    <r>
      <rPr>
        <b/>
        <sz val="12"/>
        <color theme="1"/>
        <rFont val="Calibri"/>
        <family val="2"/>
        <scheme val="minor"/>
      </rPr>
      <t>examination</t>
    </r>
    <r>
      <rPr>
        <sz val="12"/>
        <color theme="1"/>
        <rFont val="Calibri"/>
        <family val="2"/>
        <scheme val="minor"/>
      </rPr>
      <t>: pre- and immediate post</t>
    </r>
  </si>
  <si>
    <t>the distal tibial contact force generally increased with running speed, with axial being the dominant force, however loading exposure decreased with increased running speed due to the increased stride length</t>
  </si>
  <si>
    <t>Edwards 2010</t>
  </si>
  <si>
    <t>Effects of running speed…</t>
  </si>
  <si>
    <t>pg. 373, subjects</t>
  </si>
  <si>
    <t>pg 373, experimental collection</t>
  </si>
  <si>
    <t>pg 373 subejcts</t>
  </si>
  <si>
    <t>tables1,2 fig 4</t>
  </si>
  <si>
    <t>tables 1,2</t>
  </si>
  <si>
    <t>14 healthy runners ; males and females</t>
  </si>
  <si>
    <t>PT clinic</t>
  </si>
  <si>
    <t>currently running at least 9.7 km/wk ; running at least 30 minutes continuously at least once per week ; familiar with treadmill running</t>
  </si>
  <si>
    <t>hearing problems ; current lower extrmity injury</t>
  </si>
  <si>
    <t>participants ran overground at self-selected speed, then performed treadmill-based gait retraining with auditory feedback to decrease loading (decibel was related to loading), and instructed to run softer</t>
  </si>
  <si>
    <r>
      <t xml:space="preserve">intervention: </t>
    </r>
    <r>
      <rPr>
        <sz val="12"/>
        <color theme="1"/>
        <rFont val="Calibri"/>
        <family val="2"/>
        <scheme val="minor"/>
      </rPr>
      <t xml:space="preserve">single session gait training   </t>
    </r>
    <r>
      <rPr>
        <b/>
        <sz val="12"/>
        <color theme="1"/>
        <rFont val="Calibri"/>
        <family val="2"/>
        <scheme val="minor"/>
      </rPr>
      <t xml:space="preserve">                        examination: </t>
    </r>
    <r>
      <rPr>
        <sz val="12"/>
        <color theme="1"/>
        <rFont val="Calibri"/>
        <family val="2"/>
        <scheme val="minor"/>
      </rPr>
      <t>pre- and immediate post</t>
    </r>
  </si>
  <si>
    <t>tibial peak vertical impact, IVLR, AVLR</t>
  </si>
  <si>
    <t>loading (auditory feedback)</t>
  </si>
  <si>
    <t>custom application for decibel-based loading</t>
  </si>
  <si>
    <t>there were statistically significant reductions in all loading variables following auditory loading feedback</t>
  </si>
  <si>
    <t>sound-intensity feedback…</t>
  </si>
  <si>
    <t>Tate 2017</t>
  </si>
  <si>
    <t>pg 566, participants</t>
  </si>
  <si>
    <t>pg 567, results</t>
  </si>
  <si>
    <t>tables</t>
  </si>
  <si>
    <t>running-related injuries</t>
  </si>
  <si>
    <t>cadence (preferred audible tool)</t>
  </si>
  <si>
    <t>metronomes or music playlists with matched pace or other phone/computer applications were given as options for cadence</t>
  </si>
  <si>
    <t>participants completed a baseline visit running exam, then completed at least 50% of weekly mileage with +10% increased cadence via preferred audible tool for 6 weeks, then completed follow-up exam</t>
  </si>
  <si>
    <r>
      <t xml:space="preserve">intervention: </t>
    </r>
    <r>
      <rPr>
        <sz val="12"/>
        <color theme="1"/>
        <rFont val="Calibri"/>
        <family val="2"/>
        <scheme val="minor"/>
      </rPr>
      <t xml:space="preserve">6 week protocol with 50% mileage with feedback                   </t>
    </r>
    <r>
      <rPr>
        <b/>
        <sz val="12"/>
        <color theme="1"/>
        <rFont val="Calibri"/>
        <family val="2"/>
        <scheme val="minor"/>
      </rPr>
      <t xml:space="preserve">examination: </t>
    </r>
    <r>
      <rPr>
        <sz val="12"/>
        <color theme="1"/>
        <rFont val="Calibri"/>
        <family val="2"/>
        <scheme val="minor"/>
      </rPr>
      <t>baseline to 6 weeks f/u</t>
    </r>
  </si>
  <si>
    <t>VO2, center of mass vertical displacement, heel strike distance, stride length, knee flexion at IC, ankle dorsiflexion at IC, peak hip adduction angle, peak hip abductor moment, peak hip extensor moment, peak knee extensor moment, peak plantarflexion moment, vertical loading rate</t>
  </si>
  <si>
    <t>recreational rearfoot strike runners training an average of
18.5 miles/week (s = 5.16)</t>
  </si>
  <si>
    <t>at initial visit, the 10% running condition changed COM vertical displacement, stride length, dorsiflexion at IC, hip adduction, abductor moment, knee extensor moment, and plantarflexor moment ; after 6 weeks, preferred cadence increased with decreased dorsiflexion at IC, peak adduction and vertical loading, and similar changes with 10% increased cadence</t>
  </si>
  <si>
    <t>the effect of a cadence…</t>
  </si>
  <si>
    <t>Hafer 2015</t>
  </si>
  <si>
    <t>pg 725, participants</t>
  </si>
  <si>
    <t>pg 728, results</t>
  </si>
  <si>
    <t>83.3% completed (5/6)</t>
  </si>
  <si>
    <t>A 4-week instructed minimalist running transition and gait-retraining changes plantar pressure and force</t>
  </si>
  <si>
    <t>10 female runners</t>
  </si>
  <si>
    <t>5 healthy runners ; males and females (originally 6, but 1 did not f/u)</t>
  </si>
  <si>
    <t>local athletic clubs and collegiate teams</t>
  </si>
  <si>
    <t>any lower limb injuries in the last 3 months, had previous barefoot or minimalist running experience or currently used orthotics.</t>
  </si>
  <si>
    <t>female trained runners running 3-5 days per week ; previous experience with treadmill running</t>
  </si>
  <si>
    <t>warmup on treadmill, then running analysis on treadmill in minimalist and conventional footwear ; injury prevention exercises + gait retraining to increase cadence and shorten stride, FFS, maintain upright posture, and to run light and quiet. Completed with minimalist shoes during training sessions, and encouraged to maintain GT during regular runs in regular shoes too</t>
  </si>
  <si>
    <r>
      <t xml:space="preserve">intervention: </t>
    </r>
    <r>
      <rPr>
        <sz val="12"/>
        <color theme="1"/>
        <rFont val="Calibri"/>
        <family val="2"/>
        <scheme val="minor"/>
      </rPr>
      <t xml:space="preserve">4 weeks with running performed 3 days per week               </t>
    </r>
    <r>
      <rPr>
        <b/>
        <sz val="12"/>
        <color theme="1"/>
        <rFont val="Calibri"/>
        <family val="2"/>
        <scheme val="minor"/>
      </rPr>
      <t xml:space="preserve">examination: </t>
    </r>
    <r>
      <rPr>
        <sz val="12"/>
        <color theme="1"/>
        <rFont val="Calibri"/>
        <family val="2"/>
        <scheme val="minor"/>
      </rPr>
      <t xml:space="preserve">baseline to 4 weeks f/u </t>
    </r>
  </si>
  <si>
    <t xml:space="preserve">footstrike patterns, stride frequency, mean maximum foot force, and mean maximum foot pressure </t>
  </si>
  <si>
    <t>in conventional running shoes: both the mean max force and pressure decreased from baseline to follow-up. Only one subject changed to a forefoot strike, and cadence increased</t>
  </si>
  <si>
    <t>Warne 2014</t>
  </si>
  <si>
    <t>a 4-week instructed…</t>
  </si>
  <si>
    <t>pg 965, subjects</t>
  </si>
  <si>
    <t>table 2, figs 2&amp;3</t>
  </si>
  <si>
    <t>11 male rearfoot strike runners</t>
  </si>
  <si>
    <t>training regularly ; rearfoot strikers ; recreational experience with running (at least three times per week) in the last six months before the experiments</t>
  </si>
  <si>
    <t>history of lower extremity injuries</t>
  </si>
  <si>
    <t>overground walking and running at different speeds: self-selected walking speed, maximum fast walking speed, 30% slower running, running at 4m/s ; 5 successful trials at each speed</t>
  </si>
  <si>
    <r>
      <rPr>
        <b/>
        <sz val="12"/>
        <color theme="1"/>
        <rFont val="Calibri"/>
        <family val="2"/>
        <scheme val="minor"/>
      </rPr>
      <t>intervention:</t>
    </r>
    <r>
      <rPr>
        <sz val="12"/>
        <color theme="1"/>
        <rFont val="Calibri"/>
        <family val="2"/>
        <scheme val="minor"/>
      </rPr>
      <t xml:space="preserve"> single session                       </t>
    </r>
    <r>
      <rPr>
        <b/>
        <sz val="12"/>
        <color theme="1"/>
        <rFont val="Calibri"/>
        <family val="2"/>
        <scheme val="minor"/>
      </rPr>
      <t xml:space="preserve">examination: </t>
    </r>
    <r>
      <rPr>
        <sz val="12"/>
        <color theme="1"/>
        <rFont val="Calibri"/>
        <family val="2"/>
        <scheme val="minor"/>
      </rPr>
      <t>pre- and immediate post</t>
    </r>
  </si>
  <si>
    <t>peak moments for: ankle PF inv abd, knee flex ext abd and erot</t>
  </si>
  <si>
    <t>knee extenstion and abduction moments, and ankle plantarflexion all increased with increased speed, knee flexion moments decreased from walking to running, and EROT changed between conditions **contacting authors for data**</t>
  </si>
  <si>
    <t>de David 2014</t>
  </si>
  <si>
    <t>effects of changing…</t>
  </si>
  <si>
    <t>pg 392, participants</t>
  </si>
  <si>
    <t>figs 1&amp;2</t>
  </si>
  <si>
    <t>N=19</t>
  </si>
  <si>
    <t xml:space="preserve">case series </t>
  </si>
  <si>
    <t>verbal instruction and pressure mat</t>
  </si>
  <si>
    <t>AVERAGE SCORE</t>
  </si>
  <si>
    <t>CAI STUDIES</t>
  </si>
  <si>
    <t>Effects of an auditory biofeedback device on plantar pressure in
patients with chronic ankle instability</t>
  </si>
  <si>
    <t>Donovan et al</t>
  </si>
  <si>
    <t>peak pressure, pressure time integral, time to peak pressure, contact area, contact time, and EMG of the anterior tibialis, peroneus longus, medial gastroc, and glute med</t>
  </si>
  <si>
    <t>history of more than one ankle sprain with the initial sprain occurring greater than 1 year ago, no sprain within the past 6 weeks and current self-reported functional deficits due to ankle symptoms that was qualified by a score of &lt;85% on the FAAM Sport scale and a ≥11 on the Identification of Functional Instability scale (IdFAI).;  physically active (at least 20 min of exercise a day at least 3 days a week)</t>
  </si>
  <si>
    <t>other known lower extremity injuries or pathologies</t>
  </si>
  <si>
    <t>University/ surrounding community</t>
  </si>
  <si>
    <t>plantar pressure insole with force sensor and piezobuzzer for feedback</t>
  </si>
  <si>
    <t>participants walked at self-selected pace first without feedback, then were oriented to the feedback, and once they were able to minimize the noise, they were collected again</t>
  </si>
  <si>
    <r>
      <t xml:space="preserve">intervention: </t>
    </r>
    <r>
      <rPr>
        <sz val="12"/>
        <color theme="1"/>
        <rFont val="Calibri"/>
        <family val="2"/>
        <scheme val="minor"/>
      </rPr>
      <t xml:space="preserve">single session                      </t>
    </r>
    <r>
      <rPr>
        <b/>
        <sz val="12"/>
        <color theme="1"/>
        <rFont val="Calibri"/>
        <family val="2"/>
        <scheme val="minor"/>
      </rPr>
      <t xml:space="preserve">examination: </t>
    </r>
    <r>
      <rPr>
        <sz val="12"/>
        <color theme="1"/>
        <rFont val="Calibri"/>
        <family val="2"/>
        <scheme val="minor"/>
      </rPr>
      <t>baseline, during feedback</t>
    </r>
  </si>
  <si>
    <t>feedback significantly reduced lateral midfoot, and lateral and central forefoot pressure and pressure time integral, with less contact area in the lateral midfoot and toes. However, the pressure increased in the hallux, and there was an increase in the pressure-time integral for the full foot. Peak pressure occurred sooner in the lateral midfoot. post-IC EMG amlitude increased for the peroneus longus and medial gastroc</t>
  </si>
  <si>
    <t>Donovan 2016</t>
  </si>
  <si>
    <t>effects of an auditory…</t>
  </si>
  <si>
    <t>pg 30, participants</t>
  </si>
  <si>
    <t>all received same condition</t>
  </si>
  <si>
    <t>figures and tables 2-3</t>
  </si>
  <si>
    <t>Apps et al</t>
  </si>
  <si>
    <t>Lower limb joint stiffness and muscle co-contraction adaptations to instability footwear during locomotion</t>
  </si>
  <si>
    <t>18 healty females</t>
  </si>
  <si>
    <t>10 adults with CAI ; males and females</t>
  </si>
  <si>
    <t>heel-toe runners, wear shoe size UK 5.5 ± 0.5 and have no previous experience with US ; recreational exercise (5.5 ± 2.5 h/week)</t>
  </si>
  <si>
    <t>any self-reported injuries</t>
  </si>
  <si>
    <t>participants warmed up and walked and ran in control shoes, and then walked and ran in unstable shoes with predictable instability, and shoes with an unstable midsole with unpredictable instability in random order. All trials performed overground</t>
  </si>
  <si>
    <r>
      <t xml:space="preserve">intervention: </t>
    </r>
    <r>
      <rPr>
        <sz val="12"/>
        <color theme="1"/>
        <rFont val="Calibri"/>
        <family val="2"/>
        <scheme val="minor"/>
      </rPr>
      <t xml:space="preserve">single session                 </t>
    </r>
    <r>
      <rPr>
        <b/>
        <sz val="12"/>
        <color theme="1"/>
        <rFont val="Calibri"/>
        <family val="2"/>
        <scheme val="minor"/>
      </rPr>
      <t xml:space="preserve">examination: </t>
    </r>
    <r>
      <rPr>
        <sz val="12"/>
        <color theme="1"/>
        <rFont val="Calibri"/>
        <family val="2"/>
        <scheme val="minor"/>
      </rPr>
      <t>during each condition</t>
    </r>
  </si>
  <si>
    <t>ankle and knee joint range of motion, joint moments, joint stiffness, and medial gastroc and tib anterior activation and coactivation during walking and running in each condition</t>
  </si>
  <si>
    <t>rocker predictable instability shoe ; custom irregular midsole unpredictable instability shoe</t>
  </si>
  <si>
    <t>ankle joint stiffness decreased while knee joint stiffness increased at loading while walking and running in unstable shoes, and was opposite during propulsion ; muscle coactivation was highest in the unpredictable instability shoe for walking and running</t>
  </si>
  <si>
    <t>Apps 2016</t>
  </si>
  <si>
    <t>lower limb joint stiffness…</t>
  </si>
  <si>
    <t>pg 56, participants</t>
  </si>
  <si>
    <t>pg 56, protocol</t>
  </si>
  <si>
    <t>tables 2-7</t>
  </si>
  <si>
    <t>Yen et al</t>
  </si>
  <si>
    <t>Feedback and Feedforward Control During Walking in Individuals With Chronic Ankle Instability</t>
  </si>
  <si>
    <t>24 subjects (12 CAI ,12 HEA) ; males and females</t>
  </si>
  <si>
    <t>history of ankle surgery</t>
  </si>
  <si>
    <t>external devices (sandbags under the metatarsals for perturbations)</t>
  </si>
  <si>
    <t>sandbags under the metatarsals</t>
  </si>
  <si>
    <t>participants warmed up on treadmill, walked normally for 1 minute, walked with the sandbag external pertubations for 1 minute, then walked normally again without the sandbag for 1 minute</t>
  </si>
  <si>
    <t>control subjects performed the same procedures</t>
  </si>
  <si>
    <r>
      <t xml:space="preserve">intervention: </t>
    </r>
    <r>
      <rPr>
        <sz val="12"/>
        <color theme="1"/>
        <rFont val="Calibri"/>
        <family val="2"/>
        <scheme val="minor"/>
      </rPr>
      <t xml:space="preserve">single sessions                       </t>
    </r>
    <r>
      <rPr>
        <b/>
        <sz val="12"/>
        <color theme="1"/>
        <rFont val="Calibri"/>
        <family val="2"/>
        <scheme val="minor"/>
      </rPr>
      <t xml:space="preserve">examination: </t>
    </r>
    <r>
      <rPr>
        <sz val="12"/>
        <color theme="1"/>
        <rFont val="Calibri"/>
        <family val="2"/>
        <scheme val="minor"/>
      </rPr>
      <t>pre, during, and post intervention</t>
    </r>
  </si>
  <si>
    <t>ankle frontal and sagittal plane position at baseline, during, and post intervention for pre-IC and post-IC</t>
  </si>
  <si>
    <t>both groups became more everted and plantarflexed with the intervention ; the CAI group returned to a more inverted position after intervention while the healthy group was more everted in pre- and post-IC phases ; no  sagittal plane differences</t>
  </si>
  <si>
    <t>Yen 2016</t>
  </si>
  <si>
    <t>feedback and feedfoward…</t>
  </si>
  <si>
    <t>pg 776, subjects</t>
  </si>
  <si>
    <t>figs 1-5</t>
  </si>
  <si>
    <t>Effects of ankle destabilization devices and rehabilitation on gait biomechanics in chronic ankle instability patients: A randomized
controlled trial</t>
  </si>
  <si>
    <t>26 CAI subjects ; males and females</t>
  </si>
  <si>
    <t>external devices (specialized shoes for perturbations)</t>
  </si>
  <si>
    <t>ankle fracture, ankle surgery, an ankle sprain within the past 6 weeks, or any other current lower extremity pathology</t>
  </si>
  <si>
    <t xml:space="preserve">half boot with articulator beneath calcaneus for 45 degrees combined ankle motion, and full length sandal with articulator allowing for 30 degrees combined ankle motion  </t>
  </si>
  <si>
    <t>4-week program for progressive impairment-based rehabilitation + walking with perturbation devices</t>
  </si>
  <si>
    <t>4-week program for progressive impairment-based rehabilitation alone, no devices used</t>
  </si>
  <si>
    <r>
      <t xml:space="preserve">intervention: </t>
    </r>
    <r>
      <rPr>
        <sz val="12"/>
        <color theme="1"/>
        <rFont val="Calibri"/>
        <family val="2"/>
        <scheme val="minor"/>
      </rPr>
      <t xml:space="preserve">4 weeks, 12 sessions                     </t>
    </r>
    <r>
      <rPr>
        <b/>
        <sz val="12"/>
        <color theme="1"/>
        <rFont val="Calibri"/>
        <family val="2"/>
        <scheme val="minor"/>
      </rPr>
      <t xml:space="preserve">examination: </t>
    </r>
    <r>
      <rPr>
        <sz val="12"/>
        <color theme="1"/>
        <rFont val="Calibri"/>
        <family val="2"/>
        <scheme val="minor"/>
      </rPr>
      <t>baseline, 4 weeks</t>
    </r>
  </si>
  <si>
    <t>anterior tibialis, medial gastroc, and peroneus brevis and longus EMG ; hip, knee, and ankle sagittal and frontal plane kinematics during gait ; hip, knee and ankle sagittal and frontal plane internal joint moments ; vGRFs</t>
  </si>
  <si>
    <t>effects of ankle destabilization…</t>
  </si>
  <si>
    <t>pg 47, patients</t>
  </si>
  <si>
    <t>pg 51</t>
  </si>
  <si>
    <t>figs 3-9</t>
  </si>
  <si>
    <r>
      <t xml:space="preserve"> </t>
    </r>
    <r>
      <rPr>
        <b/>
        <sz val="12"/>
        <color theme="1"/>
        <rFont val="Calibri"/>
        <family val="2"/>
        <scheme val="minor"/>
      </rPr>
      <t>devices</t>
    </r>
    <r>
      <rPr>
        <sz val="12"/>
        <color theme="1"/>
        <rFont val="Calibri"/>
        <family val="2"/>
        <scheme val="minor"/>
      </rPr>
      <t>: decreased peroneus longus activation from 4-7% and 73-76% of gait, increased ankle dorsiflexion from 45-64% of gait compared to pre-rehab. No between group differences</t>
    </r>
  </si>
  <si>
    <t>Feger et al</t>
  </si>
  <si>
    <t>Surface electromyography and plantar pressure changes with novel gait training device in participants with chronic ankle instability</t>
  </si>
  <si>
    <t>external device (elastic bands around ankles)</t>
  </si>
  <si>
    <t>history of more than one
ankle sprain with the initial sprain occurring greater than one year ago, current self-reported functional deficits due to ankle symptoms that was qualified by a score of &lt;85% on the FAAM Sport scale and a ≥11 on the IdFAI</t>
  </si>
  <si>
    <r>
      <rPr>
        <b/>
        <sz val="12"/>
        <color theme="1"/>
        <rFont val="Calibri"/>
        <family val="2"/>
        <scheme val="minor"/>
      </rPr>
      <t>CAI</t>
    </r>
    <r>
      <rPr>
        <sz val="12"/>
        <color theme="1"/>
        <rFont val="Calibri"/>
        <family val="2"/>
        <scheme val="minor"/>
      </rPr>
      <t xml:space="preserve">: 24 or lower on the Cumberland
Ankle Instability Tool20 (CAIT), at least 2 ankle sprains in the past 6 months prior to the study                                                      </t>
    </r>
    <r>
      <rPr>
        <b/>
        <sz val="12"/>
        <color theme="1"/>
        <rFont val="Calibri"/>
        <family val="2"/>
        <scheme val="minor"/>
      </rPr>
      <t>HEA</t>
    </r>
    <r>
      <rPr>
        <sz val="12"/>
        <color theme="1"/>
        <rFont val="Calibri"/>
        <family val="2"/>
        <scheme val="minor"/>
      </rPr>
      <t>: 28 or higher on the CAIT and
had no ankle sprain in the past year</t>
    </r>
  </si>
  <si>
    <t>history ofmore than one ankle sprain with the initial sprain occurring greater than one year prior to study onset and no history of ankle sprain within 6 weeks of data collection ; ≤85% on the FAAM Sport scale and a score ≥10 on the IdFAI ; physically
active (at least 20 min of exercise per day at least 3 days per week)</t>
  </si>
  <si>
    <t>other lower extremity injuries or pathologies that would affect outcome measures</t>
  </si>
  <si>
    <t>custom elastic band track with elastic bands around the distal shank for medially-directed force</t>
  </si>
  <si>
    <t>participants walked normally on treadmill with lab shoes with pressure insoles, and then preformed walking with the gait training device applied, and were collected once they felt used to the device</t>
  </si>
  <si>
    <r>
      <t xml:space="preserve">intervention: </t>
    </r>
    <r>
      <rPr>
        <sz val="12"/>
        <color theme="1"/>
        <rFont val="Calibri"/>
        <family val="2"/>
        <scheme val="minor"/>
      </rPr>
      <t xml:space="preserve">single session   </t>
    </r>
    <r>
      <rPr>
        <b/>
        <sz val="12"/>
        <color theme="1"/>
        <rFont val="Calibri"/>
        <family val="2"/>
        <scheme val="minor"/>
      </rPr>
      <t xml:space="preserve">                   examination: </t>
    </r>
    <r>
      <rPr>
        <sz val="12"/>
        <color theme="1"/>
        <rFont val="Calibri"/>
        <family val="2"/>
        <scheme val="minor"/>
      </rPr>
      <t>baseline and during GT</t>
    </r>
  </si>
  <si>
    <t>plantar pressure time integral, peak pressure, time to peak pressure, contact area, and contact time ; center of pressure gait line ;  EMG of the tib ant, peroneus longus, med gastroc, and glute med</t>
  </si>
  <si>
    <t>the gait training resulted in lower mid and forefoot lateral pressure time integrals and peak pressure, and decreased lateral midfoot contact area, with increases in the total foot, medial forefoot, and hallux for pressure time integral, and total foot, heel, and hallux increased peak pressure. in all, pressure shifted medially</t>
  </si>
  <si>
    <t>Feger 2016</t>
  </si>
  <si>
    <t>surface electromyography and…</t>
  </si>
  <si>
    <t>pg 118, participants</t>
  </si>
  <si>
    <t>tables 2-3</t>
  </si>
  <si>
    <t>Effects of 2 Ankle Destabilization Devices
on Electromyography Measures During Functional Exercises in Individuals With Chronic Ankle Instability</t>
  </si>
  <si>
    <t>10 CAI subjects ; males and females</t>
  </si>
  <si>
    <t>15 CAI subjects ; males and females</t>
  </si>
  <si>
    <t>first ankle sprain greater than 1 year ago ; no ankle sprain within the past 6 weeks ; current self-reported function of
less than 85% on the FAAM sports subscale ; at least 2 episodes of “giving way” or “instability” during daily activities or sport activities within the past 6 months</t>
  </si>
  <si>
    <t>history of lower extremity surgery ; history of any illness that might have influenced neuromuscular
control or impeded their ability to complete the functional exercises</t>
  </si>
  <si>
    <t>tib ant, fib longus, lateral gastroc, rectus femoris, biceps femoris, and glute med EMG pre and post IC</t>
  </si>
  <si>
    <r>
      <t xml:space="preserve">intervention: </t>
    </r>
    <r>
      <rPr>
        <sz val="12"/>
        <color theme="1"/>
        <rFont val="Calibri"/>
        <family val="2"/>
        <scheme val="minor"/>
      </rPr>
      <t xml:space="preserve">2 sessions (familiarization, f/u)  </t>
    </r>
    <r>
      <rPr>
        <b/>
        <sz val="12"/>
        <color theme="1"/>
        <rFont val="Calibri"/>
        <family val="2"/>
        <scheme val="minor"/>
      </rPr>
      <t xml:space="preserve">             examination: </t>
    </r>
    <r>
      <rPr>
        <sz val="12"/>
        <color theme="1"/>
        <rFont val="Calibri"/>
        <family val="2"/>
        <scheme val="minor"/>
      </rPr>
      <t>during second session in each condition</t>
    </r>
  </si>
  <si>
    <t>participants first came to the lab to get familiarized to each shoe device, then came back within a week to perform treadmill walking in each shoe condition (control, sandal, and boot)</t>
  </si>
  <si>
    <t>Donovan 2015</t>
  </si>
  <si>
    <t>effects of 2 ankle…</t>
  </si>
  <si>
    <t>pg 221, methods</t>
  </si>
  <si>
    <t>pg 223</t>
  </si>
  <si>
    <t>tables 2-9</t>
  </si>
  <si>
    <t>both shoes increased pre-IC and post-IC peroneus longus activation, and higher % activation throughout the gait cycle. The boot resulted in a later reaction time for the tibialis anterior</t>
  </si>
  <si>
    <t>Lower-Extremity Electromyography Measures During Walking With Ankle-Destabilization Devices</t>
  </si>
  <si>
    <t>15 healthy adults ; males and females</t>
  </si>
  <si>
    <t>healthy adults, males and females, without previous ankle sprains</t>
  </si>
  <si>
    <t>history of lower-extremity injury or surgery ; history of any illness that might influence neuromuscular control or impede their ability to complete the walking tasks</t>
  </si>
  <si>
    <t>both shoes increased the pre-IC activation for the tib ant, per long, and lateral gastroc than shod, increased post-IC activation of the per long, lateral gastroc, rectus fem, and biceps fem, with higher effect sizes in the boot condition. Both conditions caused the per long and lat gatroc to activate earlier, and the per long, lat gastroc, and rectus fem were activated for a longer % of gait</t>
  </si>
  <si>
    <t>Donovan 2014</t>
  </si>
  <si>
    <t>Lower-Extremity Electromyography…</t>
  </si>
  <si>
    <t>pg 135 participants</t>
  </si>
  <si>
    <t>pg 137</t>
  </si>
  <si>
    <t>tables 2-5</t>
  </si>
  <si>
    <t>Forestier et al</t>
  </si>
  <si>
    <t>The Effects of an Ankle Destabilization Device on
Muscular Activity while Walking</t>
  </si>
  <si>
    <t>external device (specialized shoe for perturbations)</t>
  </si>
  <si>
    <t>half boot with articulator beneath calcaneus for 45 degrees combined ankle motion</t>
  </si>
  <si>
    <t>9 healthy subjects ; did not specify sex</t>
  </si>
  <si>
    <t>healthy adults without any history of ankle
sprain</t>
  </si>
  <si>
    <t>history of any musculoskeletal systemic disease</t>
  </si>
  <si>
    <t>participants walked overground first in regular shoes, and then with the ankle destabilizing boot on the left leg only</t>
  </si>
  <si>
    <r>
      <t xml:space="preserve">intervention: </t>
    </r>
    <r>
      <rPr>
        <sz val="12"/>
        <color theme="1"/>
        <rFont val="Calibri"/>
        <family val="2"/>
        <scheme val="minor"/>
      </rPr>
      <t xml:space="preserve">single session   </t>
    </r>
    <r>
      <rPr>
        <b/>
        <sz val="12"/>
        <color theme="1"/>
        <rFont val="Calibri"/>
        <family val="2"/>
        <scheme val="minor"/>
      </rPr>
      <t xml:space="preserve">                   examination: </t>
    </r>
    <r>
      <rPr>
        <sz val="12"/>
        <color theme="1"/>
        <rFont val="Calibri"/>
        <family val="2"/>
        <scheme val="minor"/>
      </rPr>
      <t>baseline and during boot walking</t>
    </r>
  </si>
  <si>
    <t>tibialis anterior, peroneus longus, peroneus brevis, medial and lateral gastroc EMG % activation ; and onset time</t>
  </si>
  <si>
    <t>muscle activation was higher overall in the destabilizing boot for the tib ant, peroneus longus and brevis, but lower for the gastroc muscles ; muscles turned on earlier than in the control condition</t>
  </si>
  <si>
    <t>the effects of an ankle…</t>
  </si>
  <si>
    <t>Forestier 2005</t>
  </si>
  <si>
    <t>pg 465 subject characteristics</t>
  </si>
  <si>
    <t>Nigg et al</t>
  </si>
  <si>
    <t>Effect of an unstable shoe construction on lower extremity gait characteristics</t>
  </si>
  <si>
    <t>shoe with rounded sole in the A-P direction for an unstable base</t>
  </si>
  <si>
    <t>8 healthy adults ; males and females</t>
  </si>
  <si>
    <t>free of lower-extremity pain and injury for a minimum of 6 months prior to testing and had never used the unstable shoe before</t>
  </si>
  <si>
    <t>history of lower extremity injury or pain</t>
  </si>
  <si>
    <t>participants were familiarized with the unstable shoes over a 2-week period, and then walked overground in the lab in control shoes and the unstable shoes for collection</t>
  </si>
  <si>
    <r>
      <t xml:space="preserve">intervention: </t>
    </r>
    <r>
      <rPr>
        <sz val="12"/>
        <color theme="1"/>
        <rFont val="Calibri"/>
        <family val="2"/>
        <scheme val="minor"/>
      </rPr>
      <t xml:space="preserve">2 weeks            </t>
    </r>
    <r>
      <rPr>
        <b/>
        <sz val="12"/>
        <color theme="1"/>
        <rFont val="Calibri"/>
        <family val="2"/>
        <scheme val="minor"/>
      </rPr>
      <t xml:space="preserve">examination: </t>
    </r>
    <r>
      <rPr>
        <sz val="12"/>
        <color theme="1"/>
        <rFont val="Calibri"/>
        <family val="2"/>
        <scheme val="minor"/>
      </rPr>
      <t>2 week timepoint only</t>
    </r>
  </si>
  <si>
    <t>hip and knee rotation, frontal and sagittal plane motions ; ankle sagittal plane motion, and joint moments in all planes ; changes in EMG intensity for the tib ant, gastroc, vastus medialis, biceps fem, and glute med</t>
  </si>
  <si>
    <t>Subjects had increased ankle dorsiflexion during early stance, there was a trend for a more inverted foot positioning, and there were no significant differences for EMG amplitudes of the muscles during walking</t>
  </si>
  <si>
    <t>Nigg 2006</t>
  </si>
  <si>
    <t>Effect of an unstable shoe…</t>
  </si>
  <si>
    <t>pg 83, subject population</t>
  </si>
  <si>
    <t>figs 3-6</t>
  </si>
  <si>
    <t>N=9</t>
  </si>
  <si>
    <t>harness for decreased BW running</t>
  </si>
  <si>
    <t>10 collegiate male runners</t>
  </si>
  <si>
    <t>cardiovascular risk factors that would impact submaximal running (screening with Moderate Exercise Health Screening Report)</t>
  </si>
  <si>
    <t>healthy male runners from the varsity cross country team (D1)</t>
  </si>
  <si>
    <t>cycle length and frequency, contact time, torso rotation, hip ROM, knee ROM, ankle ROM, COM vertical displacement</t>
  </si>
  <si>
    <t>Kinematic assessment of treadmill running using different body-weight support harnesses</t>
  </si>
  <si>
    <t>offloading (3 different styles of harnesses)</t>
  </si>
  <si>
    <r>
      <t xml:space="preserve">intervention: </t>
    </r>
    <r>
      <rPr>
        <sz val="12"/>
        <color theme="1"/>
        <rFont val="Calibri"/>
        <family val="2"/>
        <scheme val="minor"/>
      </rPr>
      <t xml:space="preserve">3 sessions - 2 familiarization, 1 collection                          </t>
    </r>
    <r>
      <rPr>
        <b/>
        <sz val="12"/>
        <color theme="1"/>
        <rFont val="Calibri"/>
        <family val="2"/>
        <scheme val="minor"/>
      </rPr>
      <t xml:space="preserve">examination: during </t>
    </r>
    <r>
      <rPr>
        <sz val="12"/>
        <color theme="1"/>
        <rFont val="Calibri"/>
        <family val="2"/>
        <scheme val="minor"/>
      </rPr>
      <t>each condition</t>
    </r>
  </si>
  <si>
    <t>participants performed 2 training sessions to get accustomed to the harnesses, then were collected while walking normally on a treadmill at a set speed with full body weight, 20% bodyweight, and 40% bodyweight conditions</t>
  </si>
  <si>
    <t>Millslagle et al</t>
  </si>
  <si>
    <t>N=13</t>
  </si>
  <si>
    <t>Millslagle 2006</t>
  </si>
  <si>
    <t>Kinematic Assessment…</t>
  </si>
  <si>
    <t>pg 611, participants</t>
  </si>
  <si>
    <t>pg 630 (randomly allocated to harness)</t>
  </si>
  <si>
    <t>PEDro Score</t>
  </si>
  <si>
    <t xml:space="preserve">PEDro Score </t>
  </si>
  <si>
    <t>aged 18–40 years; anteropatella or retropatella pain that was non-traumatic, longer than six weeks duration and provoked by jogging/running or squatting, hopping/jumping or kneeling or prolonged sitting; worst pain over the previous week of at least 30/100 mm on a visual analogue scale; running at least 10 km per week; tender over the patellar facet; pain on step-down from a 25-cm step or during a double leg squat; rearfoot footfall</t>
  </si>
  <si>
    <r>
      <rPr>
        <b/>
        <sz val="12"/>
        <color theme="1"/>
        <rFont val="Calibri"/>
        <family val="2"/>
        <scheme val="minor"/>
      </rPr>
      <t xml:space="preserve">Gait training group: </t>
    </r>
    <r>
      <rPr>
        <sz val="12"/>
        <color theme="1"/>
        <rFont val="Calibri"/>
        <family val="2"/>
        <scheme val="minor"/>
      </rPr>
      <t>minimalist shoe with 10% increase in running cadence. Instructed to land softly. Cadence feedback given with metronome on treadmill, and comprised 20% total runs.                                                      Week 1: 50/50 walk/run FB                     week 2: 40/60  FB                                              week 3: 30/70  FB                               week 4: 20/80  FB                                week 5: 10/90 one FB                         week 6: full run, no FB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</si>
</sst>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theme="1"/>
      <name val="Calibri (Body)_x0000_"/>
    </font>
    <font>
      <b/>
      <sz val="12"/>
      <color theme="1"/>
      <name val="Calibri"/>
      <family val="2"/>
      <scheme val="minor"/>
    </font>
    <font>
      <b/>
      <sz val="12"/>
      <color theme="1"/>
      <name val="Calibri (Body)_x0000_"/>
    </font>
    <font>
      <b/>
      <sz val="16"/>
      <color theme="1"/>
      <name val="Calibri"/>
      <family val="2"/>
      <scheme val="minor"/>
    </font>
    <font>
      <b/>
      <sz val="18"/>
      <color theme="1"/>
      <name val="Calibri"/>
      <family val="2"/>
      <scheme val="minor"/>
    </font>
    <font>
      <b/>
      <sz val="16"/>
      <color theme="1"/>
      <name val="Calibri (Body)_x0000_"/>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4">
    <border>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2" borderId="0" xfId="0" applyFill="1"/>
    <xf numFmtId="0" fontId="0" fillId="0" borderId="0" xfId="0"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vertical="center" wrapText="1"/>
    </xf>
    <xf numFmtId="0" fontId="0" fillId="3" borderId="0" xfId="0" applyFill="1"/>
    <xf numFmtId="0" fontId="4" fillId="0" borderId="0" xfId="0" applyFont="1"/>
    <xf numFmtId="0" fontId="0" fillId="0" borderId="1" xfId="0" applyBorder="1" applyAlignment="1">
      <alignment wrapText="1"/>
    </xf>
    <xf numFmtId="0" fontId="0" fillId="2" borderId="1" xfId="0" applyFill="1"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Alignment="1">
      <alignment horizontal="center" wrapText="1"/>
    </xf>
    <xf numFmtId="0" fontId="0" fillId="0" borderId="0" xfId="0" applyFont="1" applyAlignment="1">
      <alignment horizontal="center" vertical="center" wrapText="1"/>
    </xf>
    <xf numFmtId="9" fontId="0" fillId="0" borderId="0" xfId="0" applyNumberFormat="1"/>
    <xf numFmtId="0" fontId="5" fillId="0" borderId="0" xfId="0" applyFont="1" applyAlignment="1">
      <alignment horizontal="center" vertical="center" wrapText="1"/>
    </xf>
    <xf numFmtId="0" fontId="6" fillId="2" borderId="0" xfId="0" applyFont="1" applyFill="1" applyAlignment="1">
      <alignment horizontal="center"/>
    </xf>
    <xf numFmtId="1" fontId="0" fillId="2" borderId="0" xfId="0" applyNumberFormat="1" applyFill="1"/>
    <xf numFmtId="0" fontId="5" fillId="0" borderId="0" xfId="0" applyFont="1" applyAlignment="1">
      <alignment horizontal="center" wrapText="1"/>
    </xf>
    <xf numFmtId="0" fontId="6"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592C-6184-3342-8565-D7AD7B564D2A}">
  <dimension ref="A1:P21"/>
  <sheetViews>
    <sheetView workbookViewId="0">
      <pane ySplit="1" topLeftCell="A2" activePane="bottomLeft" state="frozen"/>
      <selection pane="bottomLeft" activeCell="M2" sqref="M2"/>
    </sheetView>
  </sheetViews>
  <sheetFormatPr baseColWidth="10" defaultRowHeight="16"/>
  <cols>
    <col min="1" max="1" width="25.83203125" style="4" customWidth="1"/>
    <col min="2" max="2" width="11.83203125" style="4" customWidth="1"/>
    <col min="3" max="3" width="10.83203125" style="4"/>
    <col min="4" max="4" width="12.5" style="4" customWidth="1"/>
    <col min="5" max="5" width="12.6640625" style="6" bestFit="1" customWidth="1"/>
    <col min="6" max="7" width="14.83203125" style="4" customWidth="1"/>
    <col min="8" max="8" width="16.33203125" style="4" customWidth="1"/>
    <col min="9" max="9" width="17.6640625" style="4" bestFit="1" customWidth="1"/>
    <col min="10" max="10" width="38.33203125" style="4" customWidth="1"/>
    <col min="11" max="11" width="24" style="4" customWidth="1"/>
    <col min="12" max="12" width="32.83203125" style="4" customWidth="1"/>
    <col min="13" max="13" width="40.6640625" style="4" customWidth="1"/>
    <col min="14" max="14" width="19.1640625" style="4" customWidth="1"/>
    <col min="15" max="15" width="24" style="4" customWidth="1"/>
    <col min="16" max="16" width="30.1640625" style="4" bestFit="1" customWidth="1"/>
    <col min="17" max="16384" width="10.83203125" style="4"/>
  </cols>
  <sheetData>
    <row r="1" spans="1:16" s="12" customFormat="1" ht="33" thickBot="1">
      <c r="A1" s="11" t="s">
        <v>0</v>
      </c>
      <c r="B1" s="12" t="s">
        <v>1</v>
      </c>
      <c r="C1" s="12" t="s">
        <v>2</v>
      </c>
      <c r="D1" s="12" t="s">
        <v>9</v>
      </c>
      <c r="E1" s="14" t="s">
        <v>963</v>
      </c>
      <c r="F1" s="12" t="s">
        <v>3</v>
      </c>
      <c r="G1" s="12" t="s">
        <v>555</v>
      </c>
      <c r="H1" s="12" t="s">
        <v>4</v>
      </c>
      <c r="I1" s="12" t="s">
        <v>8</v>
      </c>
      <c r="J1" s="12" t="s">
        <v>5</v>
      </c>
      <c r="K1" s="12" t="s">
        <v>6</v>
      </c>
      <c r="L1" s="12" t="s">
        <v>27</v>
      </c>
      <c r="M1" s="12" t="s">
        <v>28</v>
      </c>
      <c r="N1" s="12" t="s">
        <v>29</v>
      </c>
      <c r="O1" s="12" t="s">
        <v>51</v>
      </c>
      <c r="P1" s="12" t="s">
        <v>7</v>
      </c>
    </row>
    <row r="2" spans="1:16" ht="192">
      <c r="A2" s="4" t="s">
        <v>87</v>
      </c>
      <c r="B2" s="4" t="s">
        <v>64</v>
      </c>
      <c r="C2" s="4">
        <v>2018</v>
      </c>
      <c r="D2" s="4" t="s">
        <v>88</v>
      </c>
      <c r="E2" s="6">
        <v>7</v>
      </c>
      <c r="F2" s="4" t="s">
        <v>104</v>
      </c>
      <c r="G2" s="4" t="s">
        <v>556</v>
      </c>
      <c r="H2" s="4" t="s">
        <v>137</v>
      </c>
      <c r="I2" s="4" t="s">
        <v>89</v>
      </c>
      <c r="J2" s="4" t="s">
        <v>965</v>
      </c>
      <c r="K2" s="4" t="s">
        <v>90</v>
      </c>
      <c r="L2" s="4" t="s">
        <v>966</v>
      </c>
      <c r="M2" s="4" t="s">
        <v>109</v>
      </c>
      <c r="N2" s="5" t="s">
        <v>99</v>
      </c>
      <c r="O2" s="4" t="s">
        <v>100</v>
      </c>
      <c r="P2" s="4" t="s">
        <v>101</v>
      </c>
    </row>
    <row r="3" spans="1:16" ht="144">
      <c r="A3" s="4" t="s">
        <v>31</v>
      </c>
      <c r="B3" s="4" t="s">
        <v>23</v>
      </c>
      <c r="C3" s="4">
        <v>2017</v>
      </c>
      <c r="D3" s="4" t="s">
        <v>24</v>
      </c>
      <c r="E3" s="6">
        <v>8</v>
      </c>
      <c r="F3" s="4" t="s">
        <v>66</v>
      </c>
      <c r="G3" s="4" t="s">
        <v>565</v>
      </c>
      <c r="H3" s="4" t="s">
        <v>134</v>
      </c>
      <c r="I3" s="4" t="s">
        <v>26</v>
      </c>
      <c r="J3" s="4" t="s">
        <v>426</v>
      </c>
      <c r="K3" s="4" t="s">
        <v>25</v>
      </c>
      <c r="L3" s="4" t="s">
        <v>30</v>
      </c>
      <c r="M3" s="4" t="s">
        <v>32</v>
      </c>
      <c r="N3" s="4" t="s">
        <v>54</v>
      </c>
      <c r="O3" s="4" t="s">
        <v>63</v>
      </c>
      <c r="P3" s="4" t="s">
        <v>427</v>
      </c>
    </row>
    <row r="4" spans="1:16" ht="176">
      <c r="A4" s="4" t="s">
        <v>65</v>
      </c>
      <c r="B4" s="4" t="s">
        <v>64</v>
      </c>
      <c r="C4" s="4">
        <v>2017</v>
      </c>
      <c r="D4" s="4" t="s">
        <v>76</v>
      </c>
      <c r="E4" s="6">
        <v>6</v>
      </c>
      <c r="F4" s="4" t="s">
        <v>69</v>
      </c>
      <c r="G4" s="4" t="s">
        <v>556</v>
      </c>
      <c r="H4" s="4" t="s">
        <v>136</v>
      </c>
      <c r="I4" s="4" t="s">
        <v>70</v>
      </c>
      <c r="J4" s="4" t="s">
        <v>67</v>
      </c>
      <c r="K4" s="4" t="s">
        <v>68</v>
      </c>
      <c r="L4" s="4" t="s">
        <v>71</v>
      </c>
      <c r="M4" s="4" t="s">
        <v>72</v>
      </c>
      <c r="N4" s="4" t="s">
        <v>75</v>
      </c>
      <c r="O4" s="4" t="s">
        <v>73</v>
      </c>
      <c r="P4" s="4" t="s">
        <v>74</v>
      </c>
    </row>
    <row r="5" spans="1:16" ht="176">
      <c r="A5" s="4" t="s">
        <v>102</v>
      </c>
      <c r="B5" s="4" t="s">
        <v>103</v>
      </c>
      <c r="C5" s="4">
        <v>2017</v>
      </c>
      <c r="D5" s="4" t="s">
        <v>24</v>
      </c>
      <c r="E5" s="6">
        <v>7</v>
      </c>
      <c r="F5" s="4" t="s">
        <v>106</v>
      </c>
      <c r="G5" s="4" t="s">
        <v>562</v>
      </c>
      <c r="H5" s="4" t="s">
        <v>138</v>
      </c>
      <c r="I5" s="4" t="s">
        <v>89</v>
      </c>
      <c r="J5" s="4" t="s">
        <v>105</v>
      </c>
      <c r="K5" s="4" t="s">
        <v>121</v>
      </c>
      <c r="L5" s="5" t="s">
        <v>108</v>
      </c>
      <c r="M5" s="5" t="s">
        <v>110</v>
      </c>
      <c r="N5" s="5" t="s">
        <v>107</v>
      </c>
      <c r="O5" s="4" t="s">
        <v>117</v>
      </c>
      <c r="P5" s="4" t="s">
        <v>111</v>
      </c>
    </row>
    <row r="6" spans="1:16" ht="192">
      <c r="A6" s="4" t="s">
        <v>120</v>
      </c>
      <c r="B6" s="4" t="s">
        <v>103</v>
      </c>
      <c r="C6" s="4">
        <v>2016</v>
      </c>
      <c r="D6" s="4" t="s">
        <v>24</v>
      </c>
      <c r="E6" s="6">
        <v>7</v>
      </c>
      <c r="F6" s="4" t="s">
        <v>106</v>
      </c>
      <c r="G6" s="4" t="s">
        <v>562</v>
      </c>
      <c r="H6" s="4" t="s">
        <v>138</v>
      </c>
      <c r="I6" s="4" t="s">
        <v>89</v>
      </c>
      <c r="J6" s="4" t="s">
        <v>105</v>
      </c>
      <c r="K6" s="4" t="s">
        <v>121</v>
      </c>
      <c r="L6" s="5" t="s">
        <v>122</v>
      </c>
      <c r="M6" s="5" t="s">
        <v>123</v>
      </c>
      <c r="N6" s="5" t="s">
        <v>107</v>
      </c>
      <c r="O6" s="4" t="s">
        <v>124</v>
      </c>
      <c r="P6" s="4" t="s">
        <v>125</v>
      </c>
    </row>
    <row r="7" spans="1:16" ht="160">
      <c r="A7" s="4" t="s">
        <v>180</v>
      </c>
      <c r="B7" s="4" t="s">
        <v>23</v>
      </c>
      <c r="C7" s="4">
        <v>2016</v>
      </c>
      <c r="D7" s="4" t="s">
        <v>185</v>
      </c>
      <c r="E7" s="6">
        <v>5</v>
      </c>
      <c r="F7" s="4" t="s">
        <v>66</v>
      </c>
      <c r="G7" s="4" t="s">
        <v>565</v>
      </c>
      <c r="H7" s="4" t="s">
        <v>181</v>
      </c>
      <c r="I7" s="4" t="s">
        <v>142</v>
      </c>
      <c r="J7" s="4" t="s">
        <v>182</v>
      </c>
      <c r="K7" s="4" t="s">
        <v>183</v>
      </c>
      <c r="L7" s="4" t="s">
        <v>186</v>
      </c>
      <c r="M7" s="4" t="s">
        <v>564</v>
      </c>
      <c r="N7" s="4" t="s">
        <v>184</v>
      </c>
      <c r="O7" s="4" t="s">
        <v>187</v>
      </c>
      <c r="P7" s="4" t="s">
        <v>194</v>
      </c>
    </row>
    <row r="8" spans="1:16" ht="192">
      <c r="A8" s="4" t="s">
        <v>159</v>
      </c>
      <c r="B8" s="4" t="s">
        <v>158</v>
      </c>
      <c r="C8" s="4">
        <v>2015</v>
      </c>
      <c r="D8" s="4" t="s">
        <v>160</v>
      </c>
      <c r="E8" s="6">
        <v>6</v>
      </c>
      <c r="F8" s="4" t="s">
        <v>165</v>
      </c>
      <c r="G8" s="4" t="s">
        <v>556</v>
      </c>
      <c r="H8" s="4" t="s">
        <v>161</v>
      </c>
      <c r="I8" s="4" t="s">
        <v>142</v>
      </c>
      <c r="J8" s="4" t="s">
        <v>162</v>
      </c>
      <c r="K8" s="4" t="s">
        <v>163</v>
      </c>
      <c r="L8" s="5" t="s">
        <v>168</v>
      </c>
      <c r="M8" s="5" t="s">
        <v>164</v>
      </c>
      <c r="N8" s="5" t="s">
        <v>166</v>
      </c>
      <c r="O8" s="4" t="s">
        <v>167</v>
      </c>
      <c r="P8" s="4" t="s">
        <v>179</v>
      </c>
    </row>
    <row r="9" spans="1:16" ht="96">
      <c r="A9" s="4" t="s">
        <v>213</v>
      </c>
      <c r="B9" s="4" t="s">
        <v>212</v>
      </c>
      <c r="C9" s="4">
        <v>2015</v>
      </c>
      <c r="D9" s="4" t="s">
        <v>157</v>
      </c>
      <c r="E9" s="6">
        <v>6</v>
      </c>
      <c r="F9" s="4" t="s">
        <v>104</v>
      </c>
      <c r="G9" s="4" t="s">
        <v>556</v>
      </c>
      <c r="H9" s="4" t="s">
        <v>214</v>
      </c>
      <c r="I9" s="4" t="s">
        <v>142</v>
      </c>
      <c r="J9" s="4" t="s">
        <v>215</v>
      </c>
      <c r="K9" s="4" t="s">
        <v>216</v>
      </c>
      <c r="L9" s="4" t="s">
        <v>217</v>
      </c>
      <c r="M9" s="4" t="s">
        <v>53</v>
      </c>
      <c r="N9" s="5" t="s">
        <v>166</v>
      </c>
      <c r="O9" s="4" t="s">
        <v>219</v>
      </c>
      <c r="P9" s="4" t="s">
        <v>218</v>
      </c>
    </row>
    <row r="10" spans="1:16" ht="224">
      <c r="A10" s="4" t="s">
        <v>346</v>
      </c>
      <c r="B10" s="4" t="s">
        <v>345</v>
      </c>
      <c r="C10" s="4">
        <v>2015</v>
      </c>
      <c r="D10" s="4" t="s">
        <v>157</v>
      </c>
      <c r="E10" s="6">
        <v>6</v>
      </c>
      <c r="F10" s="4" t="s">
        <v>351</v>
      </c>
      <c r="G10" s="4" t="s">
        <v>556</v>
      </c>
      <c r="H10" s="4" t="s">
        <v>347</v>
      </c>
      <c r="I10" s="4" t="s">
        <v>142</v>
      </c>
      <c r="J10" s="4" t="s">
        <v>348</v>
      </c>
      <c r="K10" s="4" t="s">
        <v>349</v>
      </c>
      <c r="L10" s="4" t="s">
        <v>350</v>
      </c>
      <c r="M10" s="4" t="s">
        <v>53</v>
      </c>
      <c r="N10" s="4" t="s">
        <v>352</v>
      </c>
      <c r="O10" s="4" t="s">
        <v>353</v>
      </c>
      <c r="P10" s="4" t="s">
        <v>354</v>
      </c>
    </row>
    <row r="11" spans="1:16" ht="160">
      <c r="A11" s="4" t="s">
        <v>140</v>
      </c>
      <c r="B11" s="4" t="s">
        <v>139</v>
      </c>
      <c r="C11" s="4">
        <v>2014</v>
      </c>
      <c r="D11" s="4" t="s">
        <v>157</v>
      </c>
      <c r="E11" s="6">
        <v>5</v>
      </c>
      <c r="F11" s="4" t="s">
        <v>143</v>
      </c>
      <c r="G11" s="4" t="s">
        <v>563</v>
      </c>
      <c r="H11" s="4" t="s">
        <v>146</v>
      </c>
      <c r="I11" s="4" t="s">
        <v>142</v>
      </c>
      <c r="J11" s="4" t="s">
        <v>149</v>
      </c>
      <c r="K11" s="4" t="s">
        <v>141</v>
      </c>
      <c r="L11" s="4" t="s">
        <v>145</v>
      </c>
      <c r="M11" s="4" t="s">
        <v>144</v>
      </c>
      <c r="N11" s="4" t="s">
        <v>147</v>
      </c>
      <c r="O11" s="4" t="s">
        <v>148</v>
      </c>
      <c r="P11" s="4" t="s">
        <v>150</v>
      </c>
    </row>
    <row r="12" spans="1:16" ht="160">
      <c r="A12" s="4" t="s">
        <v>226</v>
      </c>
      <c r="B12" s="4" t="s">
        <v>212</v>
      </c>
      <c r="C12" s="4">
        <v>2014</v>
      </c>
      <c r="D12" s="4" t="s">
        <v>157</v>
      </c>
      <c r="E12" s="6">
        <v>6</v>
      </c>
      <c r="F12" s="4" t="s">
        <v>104</v>
      </c>
      <c r="G12" s="4" t="s">
        <v>556</v>
      </c>
      <c r="H12" s="4" t="s">
        <v>227</v>
      </c>
      <c r="I12" s="4" t="s">
        <v>142</v>
      </c>
      <c r="J12" s="4" t="s">
        <v>228</v>
      </c>
      <c r="K12" s="4" t="s">
        <v>229</v>
      </c>
      <c r="L12" s="4" t="s">
        <v>217</v>
      </c>
      <c r="M12" s="4" t="s">
        <v>53</v>
      </c>
      <c r="N12" s="5" t="s">
        <v>166</v>
      </c>
      <c r="O12" s="4" t="s">
        <v>230</v>
      </c>
      <c r="P12" s="4" t="s">
        <v>231</v>
      </c>
    </row>
    <row r="13" spans="1:16" ht="288">
      <c r="A13" s="4" t="s">
        <v>244</v>
      </c>
      <c r="B13" s="4" t="s">
        <v>158</v>
      </c>
      <c r="C13" s="4">
        <v>2014</v>
      </c>
      <c r="D13" s="4" t="s">
        <v>157</v>
      </c>
      <c r="E13" s="6">
        <v>6</v>
      </c>
      <c r="F13" s="4" t="s">
        <v>253</v>
      </c>
      <c r="G13" s="4" t="s">
        <v>567</v>
      </c>
      <c r="H13" s="4" t="s">
        <v>266</v>
      </c>
      <c r="I13" s="4" t="s">
        <v>142</v>
      </c>
      <c r="J13" s="4" t="s">
        <v>245</v>
      </c>
      <c r="K13" s="4" t="s">
        <v>246</v>
      </c>
      <c r="L13" s="4" t="s">
        <v>254</v>
      </c>
      <c r="M13" s="4" t="s">
        <v>255</v>
      </c>
      <c r="N13" s="5" t="s">
        <v>166</v>
      </c>
      <c r="O13" s="4" t="s">
        <v>257</v>
      </c>
      <c r="P13" s="4" t="s">
        <v>275</v>
      </c>
    </row>
    <row r="14" spans="1:16" ht="112">
      <c r="A14" s="4" t="s">
        <v>238</v>
      </c>
      <c r="B14" s="4" t="s">
        <v>237</v>
      </c>
      <c r="C14" s="4">
        <v>2013</v>
      </c>
      <c r="D14" s="4" t="s">
        <v>157</v>
      </c>
      <c r="E14" s="6">
        <v>6</v>
      </c>
      <c r="F14" s="4" t="s">
        <v>104</v>
      </c>
      <c r="G14" s="4" t="s">
        <v>556</v>
      </c>
      <c r="H14" s="4" t="s">
        <v>239</v>
      </c>
      <c r="I14" s="4" t="s">
        <v>142</v>
      </c>
      <c r="J14" s="4" t="s">
        <v>240</v>
      </c>
      <c r="K14" s="4" t="s">
        <v>241</v>
      </c>
      <c r="L14" s="4" t="s">
        <v>242</v>
      </c>
      <c r="M14" s="4" t="s">
        <v>53</v>
      </c>
      <c r="N14" s="5" t="s">
        <v>166</v>
      </c>
      <c r="O14" s="4" t="s">
        <v>243</v>
      </c>
      <c r="P14" s="4" t="s">
        <v>256</v>
      </c>
    </row>
    <row r="15" spans="1:16" ht="192">
      <c r="A15" s="4" t="s">
        <v>47</v>
      </c>
      <c r="B15" s="4" t="s">
        <v>44</v>
      </c>
      <c r="C15" s="4">
        <v>2012</v>
      </c>
      <c r="D15" s="4" t="s">
        <v>45</v>
      </c>
      <c r="E15" s="6">
        <v>4</v>
      </c>
      <c r="F15" s="4" t="s">
        <v>46</v>
      </c>
      <c r="G15" s="4" t="s">
        <v>561</v>
      </c>
      <c r="H15" s="4" t="s">
        <v>135</v>
      </c>
      <c r="I15" s="4" t="s">
        <v>48</v>
      </c>
      <c r="J15" s="4" t="s">
        <v>50</v>
      </c>
      <c r="K15" s="4" t="s">
        <v>49</v>
      </c>
      <c r="L15" s="4" t="s">
        <v>52</v>
      </c>
      <c r="M15" s="4" t="s">
        <v>53</v>
      </c>
      <c r="N15" s="4" t="s">
        <v>55</v>
      </c>
      <c r="O15" s="4" t="s">
        <v>56</v>
      </c>
      <c r="P15" s="5" t="s">
        <v>57</v>
      </c>
    </row>
    <row r="16" spans="1:16" ht="208">
      <c r="A16" s="4" t="s">
        <v>271</v>
      </c>
      <c r="B16" s="4" t="s">
        <v>265</v>
      </c>
      <c r="C16" s="4">
        <v>2012</v>
      </c>
      <c r="D16" s="4" t="s">
        <v>185</v>
      </c>
      <c r="E16" s="6">
        <v>2</v>
      </c>
      <c r="F16" s="4" t="s">
        <v>267</v>
      </c>
      <c r="G16" s="4" t="s">
        <v>562</v>
      </c>
      <c r="H16" s="4" t="s">
        <v>272</v>
      </c>
      <c r="I16" s="4" t="s">
        <v>142</v>
      </c>
      <c r="J16" s="4" t="s">
        <v>268</v>
      </c>
      <c r="K16" s="4" t="s">
        <v>269</v>
      </c>
      <c r="L16" s="4" t="s">
        <v>273</v>
      </c>
      <c r="M16" s="4" t="s">
        <v>53</v>
      </c>
      <c r="N16" s="5" t="s">
        <v>270</v>
      </c>
      <c r="O16" s="4" t="s">
        <v>274</v>
      </c>
      <c r="P16" s="4" t="s">
        <v>276</v>
      </c>
    </row>
    <row r="17" spans="1:16" ht="288">
      <c r="A17" s="4" t="s">
        <v>392</v>
      </c>
      <c r="B17" s="4" t="s">
        <v>393</v>
      </c>
      <c r="C17" s="4">
        <v>2011</v>
      </c>
      <c r="D17" s="4" t="s">
        <v>157</v>
      </c>
      <c r="E17" s="6">
        <v>6</v>
      </c>
      <c r="F17" s="4" t="s">
        <v>104</v>
      </c>
      <c r="G17" s="4" t="s">
        <v>556</v>
      </c>
      <c r="H17" s="4" t="s">
        <v>239</v>
      </c>
      <c r="I17" s="4" t="s">
        <v>142</v>
      </c>
      <c r="J17" s="4" t="s">
        <v>394</v>
      </c>
      <c r="K17" s="4" t="s">
        <v>395</v>
      </c>
      <c r="L17" s="4" t="s">
        <v>398</v>
      </c>
      <c r="M17" s="4" t="s">
        <v>53</v>
      </c>
      <c r="N17" s="5" t="s">
        <v>397</v>
      </c>
      <c r="O17" s="4" t="s">
        <v>399</v>
      </c>
      <c r="P17" s="4" t="s">
        <v>400</v>
      </c>
    </row>
    <row r="18" spans="1:16" ht="176">
      <c r="A18" s="4" t="s">
        <v>196</v>
      </c>
      <c r="B18" s="4" t="s">
        <v>195</v>
      </c>
      <c r="C18" s="4">
        <v>2010</v>
      </c>
      <c r="D18" s="4" t="s">
        <v>185</v>
      </c>
      <c r="E18" s="6">
        <v>4</v>
      </c>
      <c r="F18" s="4" t="s">
        <v>211</v>
      </c>
      <c r="G18" s="4" t="s">
        <v>566</v>
      </c>
      <c r="H18" s="4" t="s">
        <v>197</v>
      </c>
      <c r="I18" s="4" t="s">
        <v>142</v>
      </c>
      <c r="J18" s="4" t="s">
        <v>198</v>
      </c>
      <c r="K18" s="4" t="s">
        <v>199</v>
      </c>
      <c r="L18" s="4" t="s">
        <v>200</v>
      </c>
      <c r="M18" s="4" t="s">
        <v>53</v>
      </c>
      <c r="N18" s="5" t="s">
        <v>201</v>
      </c>
      <c r="O18" s="4" t="s">
        <v>202</v>
      </c>
      <c r="P18" s="4" t="s">
        <v>203</v>
      </c>
    </row>
    <row r="21" spans="1:16" ht="24">
      <c r="A21" s="18" t="s">
        <v>728</v>
      </c>
    </row>
  </sheetData>
  <sortState ref="A2:P21">
    <sortCondition descending="1" ref="C1"/>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0F83-323A-BE4E-BCA4-DA01B4937ADE}">
  <dimension ref="A1:P16"/>
  <sheetViews>
    <sheetView workbookViewId="0">
      <pane ySplit="1" topLeftCell="A2" activePane="bottomLeft" state="frozen"/>
      <selection pane="bottomLeft" activeCell="A2" sqref="A2"/>
    </sheetView>
  </sheetViews>
  <sheetFormatPr baseColWidth="10" defaultRowHeight="16"/>
  <cols>
    <col min="1" max="1" width="21.5" style="4" customWidth="1"/>
    <col min="2" max="5" width="10.83203125" style="4"/>
    <col min="6" max="7" width="15.83203125" style="4" customWidth="1"/>
    <col min="8" max="8" width="15.1640625" style="4" customWidth="1"/>
    <col min="9" max="9" width="17.83203125" style="4" customWidth="1"/>
    <col min="10" max="10" width="27.33203125" style="4" customWidth="1"/>
    <col min="11" max="11" width="29.33203125" style="4" customWidth="1"/>
    <col min="12" max="12" width="36.6640625" style="4" customWidth="1"/>
    <col min="13" max="13" width="19.1640625" style="4" customWidth="1"/>
    <col min="14" max="14" width="18" style="4" customWidth="1"/>
    <col min="15" max="15" width="24.33203125" style="4" customWidth="1"/>
    <col min="16" max="16" width="37" style="4" customWidth="1"/>
    <col min="17" max="16384" width="10.83203125" style="4"/>
  </cols>
  <sheetData>
    <row r="1" spans="1:16" s="13" customFormat="1" ht="33" thickBot="1">
      <c r="A1" s="11" t="s">
        <v>0</v>
      </c>
      <c r="B1" s="12" t="s">
        <v>1</v>
      </c>
      <c r="C1" s="12" t="s">
        <v>2</v>
      </c>
      <c r="D1" s="12" t="s">
        <v>9</v>
      </c>
      <c r="E1" s="12" t="s">
        <v>963</v>
      </c>
      <c r="F1" s="12" t="s">
        <v>3</v>
      </c>
      <c r="G1" s="12" t="s">
        <v>555</v>
      </c>
      <c r="H1" s="12" t="s">
        <v>4</v>
      </c>
      <c r="I1" s="12" t="s">
        <v>8</v>
      </c>
      <c r="J1" s="12" t="s">
        <v>5</v>
      </c>
      <c r="K1" s="12" t="s">
        <v>6</v>
      </c>
      <c r="L1" s="12" t="s">
        <v>27</v>
      </c>
      <c r="M1" s="12" t="s">
        <v>28</v>
      </c>
      <c r="N1" s="12" t="s">
        <v>29</v>
      </c>
      <c r="O1" s="12" t="s">
        <v>51</v>
      </c>
      <c r="P1" s="12" t="s">
        <v>7</v>
      </c>
    </row>
    <row r="2" spans="1:16" ht="144">
      <c r="A2" s="4" t="s">
        <v>620</v>
      </c>
      <c r="B2" s="4" t="s">
        <v>619</v>
      </c>
      <c r="C2" s="4">
        <v>2017</v>
      </c>
      <c r="D2" s="4" t="s">
        <v>663</v>
      </c>
      <c r="E2" s="4">
        <v>6</v>
      </c>
      <c r="F2" s="4" t="s">
        <v>675</v>
      </c>
      <c r="G2" s="4" t="s">
        <v>667</v>
      </c>
      <c r="H2" s="4" t="s">
        <v>666</v>
      </c>
      <c r="I2" s="4" t="s">
        <v>70</v>
      </c>
      <c r="J2" s="4" t="s">
        <v>664</v>
      </c>
      <c r="K2" s="4" t="s">
        <v>665</v>
      </c>
      <c r="L2" s="4" t="s">
        <v>668</v>
      </c>
      <c r="M2" s="4" t="s">
        <v>53</v>
      </c>
      <c r="N2" s="16" t="s">
        <v>669</v>
      </c>
      <c r="O2" s="4" t="s">
        <v>670</v>
      </c>
      <c r="P2" s="4" t="s">
        <v>671</v>
      </c>
    </row>
    <row r="3" spans="1:16" ht="160">
      <c r="A3" s="4" t="s">
        <v>310</v>
      </c>
      <c r="B3" s="16" t="s">
        <v>305</v>
      </c>
      <c r="C3" s="4">
        <v>2016</v>
      </c>
      <c r="D3" s="4" t="s">
        <v>309</v>
      </c>
      <c r="E3" s="4">
        <v>5</v>
      </c>
      <c r="F3" s="4" t="s">
        <v>307</v>
      </c>
      <c r="G3" s="4" t="s">
        <v>559</v>
      </c>
      <c r="H3" s="4" t="s">
        <v>321</v>
      </c>
      <c r="I3" s="5" t="s">
        <v>306</v>
      </c>
      <c r="J3" s="4" t="s">
        <v>317</v>
      </c>
      <c r="K3" s="4" t="s">
        <v>318</v>
      </c>
      <c r="L3" s="4" t="s">
        <v>319</v>
      </c>
      <c r="M3" s="4" t="s">
        <v>320</v>
      </c>
      <c r="N3" s="5" t="s">
        <v>337</v>
      </c>
      <c r="O3" s="4" t="s">
        <v>308</v>
      </c>
      <c r="P3" s="4" t="s">
        <v>315</v>
      </c>
    </row>
    <row r="4" spans="1:16" ht="176">
      <c r="A4" s="4" t="s">
        <v>316</v>
      </c>
      <c r="B4" s="4" t="s">
        <v>305</v>
      </c>
      <c r="C4" s="4">
        <v>2016</v>
      </c>
      <c r="D4" s="4" t="s">
        <v>309</v>
      </c>
      <c r="E4" s="4">
        <v>5</v>
      </c>
      <c r="F4" s="4" t="s">
        <v>307</v>
      </c>
      <c r="G4" s="4" t="s">
        <v>559</v>
      </c>
      <c r="H4" s="4" t="s">
        <v>322</v>
      </c>
      <c r="I4" s="5" t="s">
        <v>306</v>
      </c>
      <c r="J4" s="4" t="s">
        <v>317</v>
      </c>
      <c r="K4" s="4" t="s">
        <v>318</v>
      </c>
      <c r="L4" s="4" t="s">
        <v>319</v>
      </c>
      <c r="M4" s="4" t="s">
        <v>320</v>
      </c>
      <c r="N4" s="5" t="s">
        <v>337</v>
      </c>
      <c r="O4" s="4" t="s">
        <v>323</v>
      </c>
      <c r="P4" s="4" t="s">
        <v>324</v>
      </c>
    </row>
    <row r="5" spans="1:16" ht="128">
      <c r="A5" s="4" t="s">
        <v>618</v>
      </c>
      <c r="B5" s="4" t="s">
        <v>530</v>
      </c>
      <c r="C5" s="4">
        <v>2014</v>
      </c>
      <c r="D5" s="4" t="s">
        <v>553</v>
      </c>
      <c r="E5" s="4">
        <v>5</v>
      </c>
      <c r="F5" s="4" t="s">
        <v>653</v>
      </c>
      <c r="G5" s="4" t="s">
        <v>652</v>
      </c>
      <c r="H5" s="4" t="s">
        <v>649</v>
      </c>
      <c r="I5" s="4" t="s">
        <v>540</v>
      </c>
      <c r="J5" s="4" t="s">
        <v>650</v>
      </c>
      <c r="K5" s="4" t="s">
        <v>651</v>
      </c>
      <c r="L5" s="4" t="s">
        <v>655</v>
      </c>
      <c r="M5" s="4" t="s">
        <v>53</v>
      </c>
      <c r="N5" s="5" t="s">
        <v>654</v>
      </c>
      <c r="O5" s="4" t="s">
        <v>656</v>
      </c>
      <c r="P5" s="4" t="s">
        <v>657</v>
      </c>
    </row>
    <row r="6" spans="1:16" ht="176">
      <c r="A6" s="4" t="s">
        <v>328</v>
      </c>
      <c r="B6" s="4" t="s">
        <v>329</v>
      </c>
      <c r="C6" s="4">
        <v>2012</v>
      </c>
      <c r="D6" s="4" t="s">
        <v>309</v>
      </c>
      <c r="E6" s="4">
        <v>5</v>
      </c>
      <c r="F6" s="4" t="s">
        <v>330</v>
      </c>
      <c r="G6" s="4" t="s">
        <v>558</v>
      </c>
      <c r="H6" s="4" t="s">
        <v>331</v>
      </c>
      <c r="I6" s="4" t="s">
        <v>332</v>
      </c>
      <c r="J6" s="4" t="s">
        <v>333</v>
      </c>
      <c r="K6" s="4" t="s">
        <v>334</v>
      </c>
      <c r="L6" s="4" t="s">
        <v>335</v>
      </c>
      <c r="M6" s="5" t="s">
        <v>336</v>
      </c>
      <c r="N6" s="4" t="s">
        <v>366</v>
      </c>
      <c r="O6" s="4" t="s">
        <v>338</v>
      </c>
      <c r="P6" s="4" t="s">
        <v>339</v>
      </c>
    </row>
    <row r="7" spans="1:16" ht="160">
      <c r="A7" s="4" t="s">
        <v>360</v>
      </c>
      <c r="B7" s="4" t="s">
        <v>359</v>
      </c>
      <c r="C7" s="4">
        <v>2011</v>
      </c>
      <c r="D7" s="4" t="s">
        <v>309</v>
      </c>
      <c r="E7" s="4">
        <v>3</v>
      </c>
      <c r="F7" s="4" t="s">
        <v>361</v>
      </c>
      <c r="G7" s="4" t="s">
        <v>566</v>
      </c>
      <c r="H7" s="4" t="s">
        <v>362</v>
      </c>
      <c r="I7" s="4" t="s">
        <v>70</v>
      </c>
      <c r="J7" s="4" t="s">
        <v>364</v>
      </c>
      <c r="K7" s="4" t="s">
        <v>363</v>
      </c>
      <c r="L7" s="4" t="s">
        <v>365</v>
      </c>
      <c r="M7" s="4" t="s">
        <v>53</v>
      </c>
      <c r="N7" s="5" t="s">
        <v>367</v>
      </c>
      <c r="O7" s="4" t="s">
        <v>368</v>
      </c>
      <c r="P7" s="4" t="s">
        <v>375</v>
      </c>
    </row>
    <row r="8" spans="1:16" ht="176">
      <c r="A8" s="4" t="s">
        <v>377</v>
      </c>
      <c r="B8" s="4" t="s">
        <v>376</v>
      </c>
      <c r="C8" s="4">
        <v>2010</v>
      </c>
      <c r="D8" s="4" t="s">
        <v>309</v>
      </c>
      <c r="E8" s="4">
        <v>4</v>
      </c>
      <c r="F8" s="4" t="s">
        <v>381</v>
      </c>
      <c r="G8" s="4" t="s">
        <v>560</v>
      </c>
      <c r="H8" s="4" t="s">
        <v>378</v>
      </c>
      <c r="I8" s="4" t="s">
        <v>70</v>
      </c>
      <c r="J8" s="4" t="s">
        <v>380</v>
      </c>
      <c r="K8" s="4" t="s">
        <v>379</v>
      </c>
      <c r="L8" s="4" t="s">
        <v>382</v>
      </c>
      <c r="M8" s="4" t="s">
        <v>53</v>
      </c>
      <c r="N8" s="5" t="s">
        <v>389</v>
      </c>
      <c r="O8" s="4" t="s">
        <v>390</v>
      </c>
      <c r="P8" s="4" t="s">
        <v>391</v>
      </c>
    </row>
    <row r="9" spans="1:16" ht="112">
      <c r="A9" s="16" t="s">
        <v>617</v>
      </c>
      <c r="B9" s="16" t="s">
        <v>616</v>
      </c>
      <c r="C9" s="16">
        <v>2007</v>
      </c>
      <c r="D9" s="4" t="s">
        <v>553</v>
      </c>
      <c r="E9" s="4">
        <v>5</v>
      </c>
      <c r="F9" s="4" t="s">
        <v>695</v>
      </c>
      <c r="G9" s="4" t="s">
        <v>696</v>
      </c>
      <c r="H9" s="4" t="s">
        <v>691</v>
      </c>
      <c r="I9" s="4" t="s">
        <v>142</v>
      </c>
      <c r="J9" s="4" t="s">
        <v>692</v>
      </c>
      <c r="K9" s="4" t="s">
        <v>693</v>
      </c>
      <c r="L9" s="4" t="s">
        <v>694</v>
      </c>
      <c r="M9" s="4" t="s">
        <v>53</v>
      </c>
      <c r="N9" s="5" t="s">
        <v>698</v>
      </c>
      <c r="O9" s="4" t="s">
        <v>697</v>
      </c>
      <c r="P9" s="4" t="s">
        <v>699</v>
      </c>
    </row>
    <row r="10" spans="1:16" ht="96">
      <c r="A10" s="4" t="s">
        <v>953</v>
      </c>
      <c r="B10" s="4" t="s">
        <v>957</v>
      </c>
      <c r="C10" s="4">
        <v>2006</v>
      </c>
      <c r="D10" s="4" t="s">
        <v>157</v>
      </c>
      <c r="E10" s="4">
        <v>6</v>
      </c>
      <c r="F10" s="4" t="s">
        <v>954</v>
      </c>
      <c r="G10" s="4" t="s">
        <v>948</v>
      </c>
      <c r="H10" s="4" t="s">
        <v>949</v>
      </c>
      <c r="I10" s="4" t="s">
        <v>70</v>
      </c>
      <c r="J10" s="4" t="s">
        <v>951</v>
      </c>
      <c r="K10" s="4" t="s">
        <v>950</v>
      </c>
      <c r="L10" s="4" t="s">
        <v>956</v>
      </c>
      <c r="M10" s="4" t="s">
        <v>53</v>
      </c>
      <c r="N10" s="5" t="s">
        <v>955</v>
      </c>
      <c r="O10" s="4" t="s">
        <v>952</v>
      </c>
    </row>
    <row r="11" spans="1:16" ht="160">
      <c r="A11" s="4" t="s">
        <v>622</v>
      </c>
      <c r="B11" s="4" t="s">
        <v>621</v>
      </c>
      <c r="C11" s="4">
        <v>2005</v>
      </c>
      <c r="D11" s="4" t="s">
        <v>309</v>
      </c>
      <c r="E11" s="4">
        <v>6</v>
      </c>
      <c r="F11" s="4" t="s">
        <v>676</v>
      </c>
      <c r="G11" s="4" t="s">
        <v>677</v>
      </c>
      <c r="H11" s="4" t="s">
        <v>678</v>
      </c>
      <c r="I11" s="4" t="s">
        <v>680</v>
      </c>
      <c r="J11" s="4" t="s">
        <v>681</v>
      </c>
      <c r="K11" s="4" t="s">
        <v>679</v>
      </c>
      <c r="L11" s="4" t="s">
        <v>682</v>
      </c>
      <c r="M11" s="4" t="s">
        <v>53</v>
      </c>
      <c r="N11" s="5" t="s">
        <v>683</v>
      </c>
      <c r="O11" s="4" t="s">
        <v>684</v>
      </c>
      <c r="P11" s="4" t="s">
        <v>685</v>
      </c>
    </row>
    <row r="12" spans="1:16" ht="208">
      <c r="A12" s="4" t="s">
        <v>282</v>
      </c>
      <c r="B12" s="4" t="s">
        <v>281</v>
      </c>
      <c r="C12" s="4">
        <v>2004</v>
      </c>
      <c r="D12" s="4" t="s">
        <v>283</v>
      </c>
      <c r="E12" s="4">
        <v>6</v>
      </c>
      <c r="F12" s="4" t="s">
        <v>291</v>
      </c>
      <c r="G12" s="4" t="s">
        <v>556</v>
      </c>
      <c r="H12" s="4" t="s">
        <v>284</v>
      </c>
      <c r="I12" s="4" t="s">
        <v>287</v>
      </c>
      <c r="J12" s="4" t="s">
        <v>286</v>
      </c>
      <c r="K12" s="4" t="s">
        <v>285</v>
      </c>
      <c r="L12" s="4" t="s">
        <v>288</v>
      </c>
      <c r="M12" s="5" t="s">
        <v>289</v>
      </c>
      <c r="N12" s="5" t="s">
        <v>290</v>
      </c>
      <c r="O12" s="4" t="s">
        <v>292</v>
      </c>
      <c r="P12" s="4" t="s">
        <v>304</v>
      </c>
    </row>
    <row r="13" spans="1:16" ht="128">
      <c r="A13" s="16" t="s">
        <v>703</v>
      </c>
      <c r="B13" s="4" t="s">
        <v>704</v>
      </c>
      <c r="C13" s="4">
        <v>2003</v>
      </c>
      <c r="D13" s="4" t="s">
        <v>553</v>
      </c>
      <c r="E13" s="4">
        <v>5</v>
      </c>
      <c r="F13" s="4" t="s">
        <v>721</v>
      </c>
      <c r="G13" s="4" t="s">
        <v>720</v>
      </c>
      <c r="H13" s="4" t="s">
        <v>718</v>
      </c>
      <c r="I13" s="4" t="s">
        <v>540</v>
      </c>
      <c r="J13" s="4" t="s">
        <v>707</v>
      </c>
      <c r="K13" s="4" t="s">
        <v>719</v>
      </c>
      <c r="L13" s="4" t="s">
        <v>722</v>
      </c>
      <c r="M13" s="4" t="s">
        <v>53</v>
      </c>
      <c r="N13" s="5" t="s">
        <v>712</v>
      </c>
      <c r="O13" s="4" t="s">
        <v>723</v>
      </c>
      <c r="P13" s="4" t="s">
        <v>724</v>
      </c>
    </row>
    <row r="14" spans="1:16" ht="112">
      <c r="A14" s="4" t="s">
        <v>624</v>
      </c>
      <c r="B14" s="4" t="s">
        <v>623</v>
      </c>
      <c r="C14" s="4">
        <v>1996</v>
      </c>
      <c r="D14" s="4" t="s">
        <v>309</v>
      </c>
      <c r="E14" s="4">
        <v>6</v>
      </c>
      <c r="F14" s="4" t="s">
        <v>709</v>
      </c>
      <c r="G14" s="4" t="s">
        <v>708</v>
      </c>
      <c r="H14" s="4" t="s">
        <v>705</v>
      </c>
      <c r="I14" s="4" t="s">
        <v>540</v>
      </c>
      <c r="J14" s="4" t="s">
        <v>707</v>
      </c>
      <c r="K14" s="4" t="s">
        <v>706</v>
      </c>
      <c r="L14" s="4" t="s">
        <v>710</v>
      </c>
      <c r="M14" s="4" t="s">
        <v>53</v>
      </c>
      <c r="N14" s="5" t="s">
        <v>712</v>
      </c>
      <c r="O14" s="4" t="s">
        <v>711</v>
      </c>
      <c r="P14" s="4" t="s">
        <v>713</v>
      </c>
    </row>
    <row r="16" spans="1:16" ht="24">
      <c r="A16" s="18" t="s">
        <v>958</v>
      </c>
    </row>
  </sheetData>
  <sortState ref="A2:P16">
    <sortCondition descending="1" ref="C1"/>
  </sortState>
  <pageMargins left="0.7" right="0.7" top="0.75" bottom="0.75" header="0.3" footer="0.3"/>
  <pageSetup paperSize="8"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A5DE-0191-7F4B-94A8-1113BA92F34F}">
  <dimension ref="A1:P23"/>
  <sheetViews>
    <sheetView topLeftCell="I1" workbookViewId="0">
      <pane ySplit="1" topLeftCell="A17" activePane="bottomLeft" state="frozen"/>
      <selection pane="bottomLeft" activeCell="E1" sqref="E1"/>
    </sheetView>
  </sheetViews>
  <sheetFormatPr baseColWidth="10" defaultRowHeight="16"/>
  <cols>
    <col min="1" max="1" width="18.33203125" style="16" customWidth="1"/>
    <col min="2" max="2" width="11.6640625" style="16" bestFit="1" customWidth="1"/>
    <col min="3" max="3" width="12.33203125" style="16" bestFit="1" customWidth="1"/>
    <col min="4" max="4" width="10.83203125" style="16" customWidth="1"/>
    <col min="5" max="5" width="11.1640625" style="16" bestFit="1" customWidth="1"/>
    <col min="6" max="7" width="19.5" style="16" customWidth="1"/>
    <col min="8" max="8" width="17.6640625" style="16" bestFit="1" customWidth="1"/>
    <col min="9" max="9" width="12.83203125" style="16" customWidth="1"/>
    <col min="10" max="10" width="37.1640625" style="16" customWidth="1"/>
    <col min="11" max="11" width="33.5" style="16" customWidth="1"/>
    <col min="12" max="12" width="35.1640625" style="16" bestFit="1" customWidth="1"/>
    <col min="13" max="13" width="17.33203125" style="16" customWidth="1"/>
    <col min="14" max="14" width="22.83203125" style="16" customWidth="1"/>
    <col min="15" max="15" width="30.33203125" style="16" customWidth="1"/>
    <col min="16" max="16" width="42.1640625" style="16" customWidth="1"/>
    <col min="17" max="16384" width="10.83203125" style="16"/>
  </cols>
  <sheetData>
    <row r="1" spans="1:16" s="12" customFormat="1" ht="33" thickBot="1">
      <c r="A1" s="11" t="s">
        <v>0</v>
      </c>
      <c r="B1" s="12" t="s">
        <v>1</v>
      </c>
      <c r="C1" s="12" t="s">
        <v>2</v>
      </c>
      <c r="D1" s="12" t="s">
        <v>9</v>
      </c>
      <c r="E1" s="12" t="s">
        <v>963</v>
      </c>
      <c r="F1" s="12" t="s">
        <v>3</v>
      </c>
      <c r="G1" s="12" t="s">
        <v>566</v>
      </c>
      <c r="H1" s="12" t="s">
        <v>4</v>
      </c>
      <c r="I1" s="12" t="s">
        <v>8</v>
      </c>
      <c r="J1" s="12" t="s">
        <v>5</v>
      </c>
      <c r="K1" s="12" t="s">
        <v>6</v>
      </c>
      <c r="L1" s="12" t="s">
        <v>27</v>
      </c>
      <c r="M1" s="12" t="s">
        <v>28</v>
      </c>
      <c r="N1" s="12" t="s">
        <v>29</v>
      </c>
      <c r="O1" s="12" t="s">
        <v>51</v>
      </c>
      <c r="P1" s="12" t="s">
        <v>7</v>
      </c>
    </row>
    <row r="2" spans="1:16" ht="112">
      <c r="A2" s="16" t="s">
        <v>446</v>
      </c>
      <c r="B2" s="16" t="s">
        <v>447</v>
      </c>
      <c r="C2" s="16">
        <v>2017</v>
      </c>
      <c r="D2" s="16" t="s">
        <v>448</v>
      </c>
      <c r="E2" s="16">
        <v>6</v>
      </c>
      <c r="F2" s="16" t="s">
        <v>457</v>
      </c>
      <c r="G2" s="16" t="s">
        <v>566</v>
      </c>
      <c r="H2" s="16" t="s">
        <v>449</v>
      </c>
      <c r="I2" s="16" t="s">
        <v>142</v>
      </c>
      <c r="J2" s="16" t="s">
        <v>450</v>
      </c>
      <c r="K2" s="16" t="s">
        <v>451</v>
      </c>
      <c r="L2" s="16" t="s">
        <v>452</v>
      </c>
      <c r="M2" s="16" t="s">
        <v>53</v>
      </c>
      <c r="N2" s="5" t="s">
        <v>453</v>
      </c>
      <c r="O2" s="16" t="s">
        <v>454</v>
      </c>
      <c r="P2" s="16" t="s">
        <v>456</v>
      </c>
    </row>
    <row r="3" spans="1:16" ht="176">
      <c r="A3" s="16" t="s">
        <v>489</v>
      </c>
      <c r="B3" s="16" t="s">
        <v>477</v>
      </c>
      <c r="C3" s="16">
        <v>2017</v>
      </c>
      <c r="D3" s="16" t="s">
        <v>407</v>
      </c>
      <c r="E3" s="16">
        <v>5</v>
      </c>
      <c r="F3" s="16" t="s">
        <v>488</v>
      </c>
      <c r="G3" s="16" t="s">
        <v>565</v>
      </c>
      <c r="H3" s="16" t="s">
        <v>478</v>
      </c>
      <c r="I3" s="16" t="s">
        <v>480</v>
      </c>
      <c r="J3" s="16" t="s">
        <v>481</v>
      </c>
      <c r="K3" s="16" t="s">
        <v>479</v>
      </c>
      <c r="L3" s="16" t="s">
        <v>482</v>
      </c>
      <c r="M3" s="16" t="s">
        <v>483</v>
      </c>
      <c r="N3" s="5" t="s">
        <v>485</v>
      </c>
      <c r="O3" s="16" t="s">
        <v>486</v>
      </c>
      <c r="P3" s="16" t="s">
        <v>487</v>
      </c>
    </row>
    <row r="4" spans="1:16" ht="112">
      <c r="A4" s="16" t="s">
        <v>545</v>
      </c>
      <c r="B4" s="16" t="s">
        <v>544</v>
      </c>
      <c r="C4" s="16">
        <v>2017</v>
      </c>
      <c r="D4" s="16" t="s">
        <v>553</v>
      </c>
      <c r="E4" s="16">
        <v>5</v>
      </c>
      <c r="F4" s="16" t="s">
        <v>554</v>
      </c>
      <c r="G4" s="16" t="s">
        <v>557</v>
      </c>
      <c r="H4" s="16" t="s">
        <v>547</v>
      </c>
      <c r="I4" s="16" t="s">
        <v>540</v>
      </c>
      <c r="J4" s="16" t="s">
        <v>549</v>
      </c>
      <c r="K4" s="16" t="s">
        <v>548</v>
      </c>
      <c r="L4" s="16" t="s">
        <v>550</v>
      </c>
      <c r="M4" s="16" t="s">
        <v>551</v>
      </c>
      <c r="N4" s="5" t="s">
        <v>537</v>
      </c>
      <c r="O4" s="16" t="s">
        <v>552</v>
      </c>
      <c r="P4" s="16" t="s">
        <v>573</v>
      </c>
    </row>
    <row r="5" spans="1:16" ht="96">
      <c r="A5" s="16" t="s">
        <v>611</v>
      </c>
      <c r="B5" s="16" t="s">
        <v>610</v>
      </c>
      <c r="C5" s="16">
        <v>2017</v>
      </c>
      <c r="D5" s="16" t="s">
        <v>466</v>
      </c>
      <c r="E5" s="16">
        <v>5</v>
      </c>
      <c r="F5" s="16" t="s">
        <v>768</v>
      </c>
      <c r="G5" s="16" t="s">
        <v>769</v>
      </c>
      <c r="H5" s="16" t="s">
        <v>761</v>
      </c>
      <c r="I5" s="16" t="s">
        <v>762</v>
      </c>
      <c r="J5" s="16" t="s">
        <v>763</v>
      </c>
      <c r="K5" s="16" t="s">
        <v>764</v>
      </c>
      <c r="L5" s="16" t="s">
        <v>765</v>
      </c>
      <c r="M5" s="16" t="s">
        <v>53</v>
      </c>
      <c r="N5" s="5" t="s">
        <v>766</v>
      </c>
      <c r="O5" s="16" t="s">
        <v>767</v>
      </c>
      <c r="P5" s="16" t="s">
        <v>770</v>
      </c>
    </row>
    <row r="6" spans="1:16" ht="96">
      <c r="A6" s="16" t="s">
        <v>463</v>
      </c>
      <c r="B6" s="16" t="s">
        <v>464</v>
      </c>
      <c r="C6" s="16">
        <v>2016</v>
      </c>
      <c r="D6" s="16" t="s">
        <v>466</v>
      </c>
      <c r="E6" s="16">
        <v>5</v>
      </c>
      <c r="F6" s="16" t="s">
        <v>472</v>
      </c>
      <c r="G6" s="16" t="s">
        <v>569</v>
      </c>
      <c r="H6" s="16" t="s">
        <v>465</v>
      </c>
      <c r="I6" s="16" t="s">
        <v>142</v>
      </c>
      <c r="J6" s="16" t="s">
        <v>467</v>
      </c>
      <c r="K6" s="16" t="s">
        <v>468</v>
      </c>
      <c r="L6" s="16" t="s">
        <v>469</v>
      </c>
      <c r="M6" s="16" t="s">
        <v>53</v>
      </c>
      <c r="N6" s="5" t="s">
        <v>484</v>
      </c>
      <c r="O6" s="16" t="s">
        <v>470</v>
      </c>
      <c r="P6" s="16" t="s">
        <v>471</v>
      </c>
    </row>
    <row r="7" spans="1:16" ht="112">
      <c r="A7" s="16" t="s">
        <v>574</v>
      </c>
      <c r="B7" s="16" t="s">
        <v>265</v>
      </c>
      <c r="C7" s="16">
        <v>2016</v>
      </c>
      <c r="D7" s="16" t="s">
        <v>407</v>
      </c>
      <c r="E7" s="16">
        <v>8</v>
      </c>
      <c r="F7" s="16" t="s">
        <v>579</v>
      </c>
      <c r="G7" s="16" t="s">
        <v>629</v>
      </c>
      <c r="H7" s="16" t="s">
        <v>575</v>
      </c>
      <c r="I7" s="16" t="s">
        <v>576</v>
      </c>
      <c r="J7" s="16" t="s">
        <v>577</v>
      </c>
      <c r="K7" s="16" t="s">
        <v>578</v>
      </c>
      <c r="L7" s="16" t="s">
        <v>594</v>
      </c>
      <c r="M7" s="16" t="s">
        <v>593</v>
      </c>
      <c r="N7" s="5" t="s">
        <v>581</v>
      </c>
      <c r="O7" s="16" t="s">
        <v>580</v>
      </c>
      <c r="P7" s="16" t="s">
        <v>586</v>
      </c>
    </row>
    <row r="8" spans="1:16" ht="144">
      <c r="A8" s="16" t="s">
        <v>604</v>
      </c>
      <c r="B8" s="16" t="s">
        <v>603</v>
      </c>
      <c r="C8" s="16">
        <v>2016</v>
      </c>
      <c r="D8" s="16" t="s">
        <v>635</v>
      </c>
      <c r="E8" s="16">
        <v>6</v>
      </c>
      <c r="F8" s="16" t="s">
        <v>628</v>
      </c>
      <c r="G8" s="16" t="s">
        <v>629</v>
      </c>
      <c r="H8" s="16" t="s">
        <v>625</v>
      </c>
      <c r="I8" s="16" t="s">
        <v>142</v>
      </c>
      <c r="J8" s="16" t="s">
        <v>626</v>
      </c>
      <c r="K8" s="16" t="s">
        <v>627</v>
      </c>
      <c r="L8" s="16" t="s">
        <v>630</v>
      </c>
      <c r="M8" s="5" t="s">
        <v>631</v>
      </c>
      <c r="N8" s="5" t="s">
        <v>633</v>
      </c>
      <c r="O8" s="16" t="s">
        <v>632</v>
      </c>
      <c r="P8" s="16" t="s">
        <v>634</v>
      </c>
    </row>
    <row r="9" spans="1:16" ht="144">
      <c r="A9" s="16" t="s">
        <v>612</v>
      </c>
      <c r="B9" s="16" t="s">
        <v>613</v>
      </c>
      <c r="C9" s="16">
        <v>2015</v>
      </c>
      <c r="D9" s="16" t="s">
        <v>466</v>
      </c>
      <c r="E9" s="16">
        <v>3</v>
      </c>
      <c r="F9" s="16" t="s">
        <v>777</v>
      </c>
      <c r="G9" s="16" t="s">
        <v>778</v>
      </c>
      <c r="H9" s="16" t="s">
        <v>791</v>
      </c>
      <c r="I9" s="16" t="s">
        <v>507</v>
      </c>
      <c r="J9" s="16" t="s">
        <v>782</v>
      </c>
      <c r="K9" s="16" t="s">
        <v>776</v>
      </c>
      <c r="L9" s="16" t="s">
        <v>779</v>
      </c>
      <c r="M9" s="16" t="s">
        <v>53</v>
      </c>
      <c r="N9" s="5" t="s">
        <v>780</v>
      </c>
      <c r="O9" s="16" t="s">
        <v>781</v>
      </c>
      <c r="P9" s="16" t="s">
        <v>783</v>
      </c>
    </row>
    <row r="10" spans="1:16" ht="208">
      <c r="A10" s="16" t="s">
        <v>405</v>
      </c>
      <c r="B10" s="16" t="s">
        <v>406</v>
      </c>
      <c r="C10" s="16">
        <v>2014</v>
      </c>
      <c r="D10" s="16" t="s">
        <v>407</v>
      </c>
      <c r="E10" s="16">
        <v>6</v>
      </c>
      <c r="F10" s="16" t="s">
        <v>421</v>
      </c>
      <c r="G10" s="16" t="s">
        <v>568</v>
      </c>
      <c r="H10" s="16" t="s">
        <v>408</v>
      </c>
      <c r="I10" s="16" t="s">
        <v>409</v>
      </c>
      <c r="J10" s="16" t="s">
        <v>432</v>
      </c>
      <c r="K10" s="16" t="s">
        <v>410</v>
      </c>
      <c r="L10" s="16" t="s">
        <v>424</v>
      </c>
      <c r="M10" s="16" t="s">
        <v>425</v>
      </c>
      <c r="N10" s="5" t="s">
        <v>423</v>
      </c>
      <c r="O10" s="16" t="s">
        <v>422</v>
      </c>
      <c r="P10" s="16" t="s">
        <v>428</v>
      </c>
    </row>
    <row r="11" spans="1:16" ht="144">
      <c r="A11" s="16" t="s">
        <v>498</v>
      </c>
      <c r="B11" s="16" t="s">
        <v>497</v>
      </c>
      <c r="C11" s="16">
        <v>2014</v>
      </c>
      <c r="D11" s="16" t="s">
        <v>407</v>
      </c>
      <c r="E11" s="16">
        <v>4</v>
      </c>
      <c r="F11" s="16" t="s">
        <v>506</v>
      </c>
      <c r="G11" s="16" t="s">
        <v>557</v>
      </c>
      <c r="H11" s="16" t="s">
        <v>501</v>
      </c>
      <c r="I11" s="16" t="s">
        <v>507</v>
      </c>
      <c r="J11" s="16" t="s">
        <v>499</v>
      </c>
      <c r="K11" s="16" t="s">
        <v>500</v>
      </c>
      <c r="L11" s="16" t="s">
        <v>502</v>
      </c>
      <c r="M11" s="16" t="s">
        <v>503</v>
      </c>
      <c r="N11" s="5" t="s">
        <v>504</v>
      </c>
      <c r="O11" s="16" t="s">
        <v>505</v>
      </c>
      <c r="P11" s="16" t="s">
        <v>508</v>
      </c>
    </row>
    <row r="12" spans="1:16" ht="176">
      <c r="A12" s="16" t="s">
        <v>789</v>
      </c>
      <c r="B12" s="16" t="s">
        <v>477</v>
      </c>
      <c r="C12" s="16">
        <v>2014</v>
      </c>
      <c r="D12" s="16" t="s">
        <v>448</v>
      </c>
      <c r="E12" s="16">
        <v>5</v>
      </c>
      <c r="F12" s="16" t="s">
        <v>488</v>
      </c>
      <c r="G12" s="16" t="s">
        <v>565</v>
      </c>
      <c r="H12" s="16" t="s">
        <v>790</v>
      </c>
      <c r="I12" s="16" t="s">
        <v>792</v>
      </c>
      <c r="J12" s="16" t="s">
        <v>794</v>
      </c>
      <c r="K12" s="16" t="s">
        <v>793</v>
      </c>
      <c r="L12" s="16" t="s">
        <v>795</v>
      </c>
      <c r="M12" s="16" t="s">
        <v>53</v>
      </c>
      <c r="N12" s="5" t="s">
        <v>796</v>
      </c>
      <c r="O12" s="16" t="s">
        <v>797</v>
      </c>
      <c r="P12" s="16" t="s">
        <v>798</v>
      </c>
    </row>
    <row r="13" spans="1:16" ht="80">
      <c r="A13" s="16" t="s">
        <v>615</v>
      </c>
      <c r="B13" s="16" t="s">
        <v>614</v>
      </c>
      <c r="C13" s="16">
        <v>2014</v>
      </c>
      <c r="D13" s="16" t="s">
        <v>553</v>
      </c>
      <c r="E13" s="16">
        <v>4</v>
      </c>
      <c r="F13" s="16" t="s">
        <v>744</v>
      </c>
      <c r="G13" s="16" t="s">
        <v>816</v>
      </c>
      <c r="H13" s="16" t="s">
        <v>803</v>
      </c>
      <c r="I13" s="16" t="s">
        <v>507</v>
      </c>
      <c r="J13" s="16" t="s">
        <v>804</v>
      </c>
      <c r="K13" s="16" t="s">
        <v>805</v>
      </c>
      <c r="L13" s="16" t="s">
        <v>806</v>
      </c>
      <c r="M13" s="16" t="s">
        <v>53</v>
      </c>
      <c r="N13" s="16" t="s">
        <v>807</v>
      </c>
      <c r="O13" s="16" t="s">
        <v>808</v>
      </c>
      <c r="P13" s="16" t="s">
        <v>809</v>
      </c>
    </row>
    <row r="14" spans="1:16" ht="288">
      <c r="A14" s="16" t="s">
        <v>429</v>
      </c>
      <c r="B14" s="16" t="s">
        <v>430</v>
      </c>
      <c r="C14" s="16">
        <v>2012</v>
      </c>
      <c r="D14" s="16" t="s">
        <v>815</v>
      </c>
      <c r="E14" s="16">
        <v>4</v>
      </c>
      <c r="F14" s="16" t="s">
        <v>438</v>
      </c>
      <c r="G14" s="16" t="s">
        <v>556</v>
      </c>
      <c r="H14" s="16" t="s">
        <v>437</v>
      </c>
      <c r="I14" s="16" t="s">
        <v>436</v>
      </c>
      <c r="J14" s="16" t="s">
        <v>431</v>
      </c>
      <c r="K14" s="16" t="s">
        <v>433</v>
      </c>
      <c r="L14" s="16" t="s">
        <v>434</v>
      </c>
      <c r="M14" s="16" t="s">
        <v>53</v>
      </c>
      <c r="N14" s="5" t="s">
        <v>435</v>
      </c>
      <c r="O14" s="16" t="s">
        <v>455</v>
      </c>
      <c r="P14" s="16" t="s">
        <v>444</v>
      </c>
    </row>
    <row r="15" spans="1:16" ht="80">
      <c r="A15" s="16" t="s">
        <v>524</v>
      </c>
      <c r="B15" s="16" t="s">
        <v>523</v>
      </c>
      <c r="C15" s="16">
        <v>2012</v>
      </c>
      <c r="D15" s="16" t="s">
        <v>448</v>
      </c>
      <c r="E15" s="16">
        <v>6</v>
      </c>
      <c r="F15" s="16" t="s">
        <v>518</v>
      </c>
      <c r="G15" s="16" t="s">
        <v>556</v>
      </c>
      <c r="H15" s="16" t="s">
        <v>517</v>
      </c>
      <c r="I15" s="16" t="s">
        <v>507</v>
      </c>
      <c r="J15" s="16" t="s">
        <v>516</v>
      </c>
      <c r="K15" s="16" t="s">
        <v>515</v>
      </c>
      <c r="L15" s="16" t="s">
        <v>519</v>
      </c>
      <c r="M15" s="16" t="s">
        <v>53</v>
      </c>
      <c r="N15" s="16" t="s">
        <v>520</v>
      </c>
      <c r="O15" s="16" t="s">
        <v>521</v>
      </c>
      <c r="P15" s="16" t="s">
        <v>522</v>
      </c>
    </row>
    <row r="16" spans="1:16" ht="144">
      <c r="A16" s="16" t="s">
        <v>606</v>
      </c>
      <c r="B16" s="16" t="s">
        <v>605</v>
      </c>
      <c r="C16" s="16">
        <v>2011</v>
      </c>
      <c r="D16" s="16" t="s">
        <v>466</v>
      </c>
      <c r="E16" s="16">
        <v>5</v>
      </c>
      <c r="F16" s="16" t="s">
        <v>645</v>
      </c>
      <c r="G16" s="16" t="s">
        <v>629</v>
      </c>
      <c r="H16" s="16" t="s">
        <v>642</v>
      </c>
      <c r="I16" s="16" t="s">
        <v>640</v>
      </c>
      <c r="J16" s="16" t="s">
        <v>643</v>
      </c>
      <c r="K16" s="16" t="s">
        <v>641</v>
      </c>
      <c r="L16" s="16" t="s">
        <v>646</v>
      </c>
      <c r="M16" s="16" t="s">
        <v>53</v>
      </c>
      <c r="N16" s="5" t="s">
        <v>647</v>
      </c>
      <c r="O16" s="16" t="s">
        <v>644</v>
      </c>
      <c r="P16" s="16" t="s">
        <v>648</v>
      </c>
    </row>
    <row r="17" spans="1:16" ht="128">
      <c r="A17" s="16" t="s">
        <v>531</v>
      </c>
      <c r="B17" s="16" t="s">
        <v>530</v>
      </c>
      <c r="C17" s="16">
        <v>2010</v>
      </c>
      <c r="D17" s="16" t="s">
        <v>532</v>
      </c>
      <c r="E17" s="16">
        <v>5</v>
      </c>
      <c r="F17" s="16" t="s">
        <v>539</v>
      </c>
      <c r="G17" s="16" t="s">
        <v>557</v>
      </c>
      <c r="H17" s="16" t="s">
        <v>533</v>
      </c>
      <c r="I17" s="16" t="s">
        <v>540</v>
      </c>
      <c r="J17" s="16" t="s">
        <v>534</v>
      </c>
      <c r="K17" s="16" t="s">
        <v>535</v>
      </c>
      <c r="L17" s="16" t="s">
        <v>536</v>
      </c>
      <c r="M17" s="16" t="s">
        <v>53</v>
      </c>
      <c r="N17" s="5" t="s">
        <v>537</v>
      </c>
      <c r="O17" s="16" t="s">
        <v>538</v>
      </c>
      <c r="P17" s="16" t="s">
        <v>546</v>
      </c>
    </row>
    <row r="18" spans="1:16" ht="96">
      <c r="A18" s="16" t="s">
        <v>588</v>
      </c>
      <c r="B18" s="16" t="s">
        <v>587</v>
      </c>
      <c r="C18" s="16">
        <v>2010</v>
      </c>
      <c r="D18" s="16" t="s">
        <v>448</v>
      </c>
      <c r="E18" s="16">
        <v>6</v>
      </c>
      <c r="F18" s="16" t="s">
        <v>589</v>
      </c>
      <c r="G18" s="16" t="s">
        <v>558</v>
      </c>
      <c r="H18" s="16" t="s">
        <v>590</v>
      </c>
      <c r="I18" s="16" t="s">
        <v>142</v>
      </c>
      <c r="J18" s="16" t="s">
        <v>591</v>
      </c>
      <c r="K18" s="16" t="s">
        <v>592</v>
      </c>
      <c r="L18" s="16" t="s">
        <v>595</v>
      </c>
      <c r="M18" s="16" t="s">
        <v>53</v>
      </c>
      <c r="N18" s="16" t="s">
        <v>596</v>
      </c>
      <c r="O18" s="16" t="s">
        <v>597</v>
      </c>
      <c r="P18" s="16" t="s">
        <v>598</v>
      </c>
    </row>
    <row r="19" spans="1:16" ht="96">
      <c r="A19" s="16" t="s">
        <v>607</v>
      </c>
      <c r="B19" s="16" t="s">
        <v>605</v>
      </c>
      <c r="C19" s="16">
        <v>2010</v>
      </c>
      <c r="D19" s="16" t="s">
        <v>466</v>
      </c>
      <c r="E19" s="16">
        <v>4</v>
      </c>
      <c r="F19" s="16" t="s">
        <v>645</v>
      </c>
      <c r="G19" s="16" t="s">
        <v>629</v>
      </c>
      <c r="H19" s="16" t="s">
        <v>746</v>
      </c>
      <c r="I19" s="16" t="s">
        <v>507</v>
      </c>
      <c r="J19" s="16" t="s">
        <v>734</v>
      </c>
      <c r="K19" s="16" t="s">
        <v>735</v>
      </c>
      <c r="L19" s="16" t="s">
        <v>736</v>
      </c>
      <c r="M19" s="16" t="s">
        <v>53</v>
      </c>
      <c r="N19" s="5" t="s">
        <v>737</v>
      </c>
      <c r="O19" s="16" t="s">
        <v>738</v>
      </c>
      <c r="P19" s="16" t="s">
        <v>739</v>
      </c>
    </row>
    <row r="20" spans="1:16" ht="96">
      <c r="A20" s="16" t="s">
        <v>609</v>
      </c>
      <c r="B20" s="16" t="s">
        <v>608</v>
      </c>
      <c r="C20" s="16">
        <v>2010</v>
      </c>
      <c r="D20" s="16" t="s">
        <v>553</v>
      </c>
      <c r="E20" s="16">
        <v>6</v>
      </c>
      <c r="F20" s="16" t="s">
        <v>744</v>
      </c>
      <c r="G20" s="16" t="s">
        <v>745</v>
      </c>
      <c r="H20" s="16" t="s">
        <v>747</v>
      </c>
      <c r="I20" s="16" t="s">
        <v>507</v>
      </c>
      <c r="J20" s="16" t="s">
        <v>748</v>
      </c>
      <c r="K20" s="16" t="s">
        <v>749</v>
      </c>
      <c r="L20" s="16" t="s">
        <v>750</v>
      </c>
      <c r="M20" s="16" t="s">
        <v>53</v>
      </c>
      <c r="N20" s="16" t="s">
        <v>752</v>
      </c>
      <c r="O20" s="16" t="s">
        <v>751</v>
      </c>
      <c r="P20" s="16" t="s">
        <v>753</v>
      </c>
    </row>
    <row r="23" spans="1:16" ht="24">
      <c r="A23" s="18" t="s">
        <v>814</v>
      </c>
    </row>
  </sheetData>
  <sortState ref="A2:P23">
    <sortCondition descending="1" ref="C1"/>
  </sortState>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09E1-389C-9E4C-ABD8-52E85F117D20}">
  <dimension ref="A1:P13"/>
  <sheetViews>
    <sheetView tabSelected="1" zoomScaleNormal="100" workbookViewId="0">
      <selection activeCell="F2" sqref="F2"/>
    </sheetView>
  </sheetViews>
  <sheetFormatPr baseColWidth="10" defaultRowHeight="16"/>
  <cols>
    <col min="1" max="1" width="23" style="4" customWidth="1"/>
    <col min="2" max="5" width="10.83203125" style="4"/>
    <col min="6" max="6" width="14.1640625" style="4" customWidth="1"/>
    <col min="7" max="7" width="18.6640625" style="4" customWidth="1"/>
    <col min="8" max="8" width="10.83203125" style="4"/>
    <col min="9" max="9" width="14.6640625" style="4" customWidth="1"/>
    <col min="10" max="10" width="36.1640625" style="4" customWidth="1"/>
    <col min="11" max="11" width="22.6640625" style="4" customWidth="1"/>
    <col min="12" max="12" width="28.33203125" style="4" customWidth="1"/>
    <col min="13" max="13" width="17.6640625" style="4" customWidth="1"/>
    <col min="14" max="14" width="19" style="4" customWidth="1"/>
    <col min="15" max="15" width="24.83203125" style="4" customWidth="1"/>
    <col min="16" max="16" width="42" style="4" customWidth="1"/>
    <col min="17" max="16384" width="10.83203125" style="4"/>
  </cols>
  <sheetData>
    <row r="1" spans="1:16" s="12" customFormat="1" ht="33" thickBot="1">
      <c r="A1" s="11" t="s">
        <v>0</v>
      </c>
      <c r="B1" s="12" t="s">
        <v>1</v>
      </c>
      <c r="C1" s="12" t="s">
        <v>2</v>
      </c>
      <c r="D1" s="12" t="s">
        <v>9</v>
      </c>
      <c r="E1" s="12" t="s">
        <v>964</v>
      </c>
      <c r="F1" s="12" t="s">
        <v>3</v>
      </c>
      <c r="G1" s="12" t="s">
        <v>555</v>
      </c>
      <c r="H1" s="12" t="s">
        <v>4</v>
      </c>
      <c r="I1" s="12" t="s">
        <v>8</v>
      </c>
      <c r="J1" s="12" t="s">
        <v>5</v>
      </c>
      <c r="K1" s="12" t="s">
        <v>6</v>
      </c>
      <c r="L1" s="12" t="s">
        <v>27</v>
      </c>
      <c r="M1" s="12" t="s">
        <v>28</v>
      </c>
      <c r="N1" s="12" t="s">
        <v>29</v>
      </c>
      <c r="O1" s="12" t="s">
        <v>51</v>
      </c>
      <c r="P1" s="12" t="s">
        <v>7</v>
      </c>
    </row>
    <row r="2" spans="1:16" ht="176">
      <c r="A2" s="4" t="s">
        <v>819</v>
      </c>
      <c r="B2" s="4" t="s">
        <v>820</v>
      </c>
      <c r="C2" s="4">
        <v>2016</v>
      </c>
      <c r="D2" s="4" t="s">
        <v>663</v>
      </c>
      <c r="E2" s="4">
        <v>4</v>
      </c>
      <c r="F2" s="4" t="s">
        <v>768</v>
      </c>
      <c r="G2" s="4" t="s">
        <v>825</v>
      </c>
      <c r="H2" s="4" t="s">
        <v>837</v>
      </c>
      <c r="I2" s="4" t="s">
        <v>824</v>
      </c>
      <c r="J2" s="4" t="s">
        <v>822</v>
      </c>
      <c r="K2" s="4" t="s">
        <v>823</v>
      </c>
      <c r="L2" s="4" t="s">
        <v>826</v>
      </c>
      <c r="M2" s="4" t="s">
        <v>53</v>
      </c>
      <c r="N2" s="5" t="s">
        <v>827</v>
      </c>
      <c r="O2" s="4" t="s">
        <v>821</v>
      </c>
      <c r="P2" s="4" t="s">
        <v>828</v>
      </c>
    </row>
    <row r="3" spans="1:16" ht="144">
      <c r="A3" s="4" t="s">
        <v>835</v>
      </c>
      <c r="B3" s="4" t="s">
        <v>834</v>
      </c>
      <c r="C3" s="4">
        <v>2016</v>
      </c>
      <c r="D3" s="4" t="s">
        <v>309</v>
      </c>
      <c r="E3" s="4">
        <v>6</v>
      </c>
      <c r="F3" s="4" t="s">
        <v>867</v>
      </c>
      <c r="G3" s="4" t="s">
        <v>843</v>
      </c>
      <c r="H3" s="4" t="s">
        <v>836</v>
      </c>
      <c r="I3" s="4" t="s">
        <v>142</v>
      </c>
      <c r="J3" s="4" t="s">
        <v>838</v>
      </c>
      <c r="K3" s="4" t="s">
        <v>839</v>
      </c>
      <c r="L3" s="4" t="s">
        <v>840</v>
      </c>
      <c r="M3" s="4" t="s">
        <v>53</v>
      </c>
      <c r="N3" s="5" t="s">
        <v>841</v>
      </c>
      <c r="O3" s="4" t="s">
        <v>842</v>
      </c>
      <c r="P3" s="4" t="s">
        <v>844</v>
      </c>
    </row>
    <row r="4" spans="1:16" ht="112">
      <c r="A4" s="4" t="s">
        <v>851</v>
      </c>
      <c r="B4" s="4" t="s">
        <v>850</v>
      </c>
      <c r="C4" s="4">
        <v>2016</v>
      </c>
      <c r="D4" s="4" t="s">
        <v>185</v>
      </c>
      <c r="E4" s="4">
        <v>5</v>
      </c>
      <c r="F4" s="4" t="s">
        <v>854</v>
      </c>
      <c r="G4" s="4" t="s">
        <v>855</v>
      </c>
      <c r="H4" s="4" t="s">
        <v>852</v>
      </c>
      <c r="I4" s="4" t="s">
        <v>70</v>
      </c>
      <c r="J4" s="4" t="s">
        <v>883</v>
      </c>
      <c r="K4" s="4" t="s">
        <v>853</v>
      </c>
      <c r="L4" s="4" t="s">
        <v>856</v>
      </c>
      <c r="M4" s="4" t="s">
        <v>857</v>
      </c>
      <c r="N4" s="5" t="s">
        <v>858</v>
      </c>
      <c r="O4" s="4" t="s">
        <v>859</v>
      </c>
      <c r="P4" s="4" t="s">
        <v>860</v>
      </c>
    </row>
    <row r="5" spans="1:16" ht="160">
      <c r="A5" s="4" t="s">
        <v>865</v>
      </c>
      <c r="B5" s="4" t="s">
        <v>820</v>
      </c>
      <c r="C5" s="4">
        <v>2016</v>
      </c>
      <c r="D5" s="4" t="s">
        <v>407</v>
      </c>
      <c r="E5" s="4">
        <v>8</v>
      </c>
      <c r="F5" s="4" t="s">
        <v>867</v>
      </c>
      <c r="G5" s="4" t="s">
        <v>869</v>
      </c>
      <c r="H5" s="4" t="s">
        <v>866</v>
      </c>
      <c r="I5" s="4" t="s">
        <v>824</v>
      </c>
      <c r="J5" s="4" t="s">
        <v>882</v>
      </c>
      <c r="K5" s="4" t="s">
        <v>868</v>
      </c>
      <c r="L5" s="4" t="s">
        <v>870</v>
      </c>
      <c r="M5" s="4" t="s">
        <v>871</v>
      </c>
      <c r="N5" s="5" t="s">
        <v>872</v>
      </c>
      <c r="O5" s="4" t="s">
        <v>873</v>
      </c>
      <c r="P5" s="4" t="s">
        <v>878</v>
      </c>
    </row>
    <row r="6" spans="1:16" ht="144">
      <c r="A6" s="4" t="s">
        <v>880</v>
      </c>
      <c r="B6" s="4" t="s">
        <v>879</v>
      </c>
      <c r="C6" s="4">
        <v>2016</v>
      </c>
      <c r="D6" s="4" t="s">
        <v>663</v>
      </c>
      <c r="E6" s="4">
        <v>5</v>
      </c>
      <c r="F6" s="4" t="s">
        <v>881</v>
      </c>
      <c r="G6" s="4" t="s">
        <v>886</v>
      </c>
      <c r="H6" s="4" t="s">
        <v>896</v>
      </c>
      <c r="I6" s="4" t="s">
        <v>824</v>
      </c>
      <c r="J6" s="4" t="s">
        <v>884</v>
      </c>
      <c r="K6" s="4" t="s">
        <v>885</v>
      </c>
      <c r="L6" s="4" t="s">
        <v>887</v>
      </c>
      <c r="M6" s="4" t="s">
        <v>53</v>
      </c>
      <c r="N6" s="5" t="s">
        <v>888</v>
      </c>
      <c r="O6" s="4" t="s">
        <v>889</v>
      </c>
      <c r="P6" s="4" t="s">
        <v>890</v>
      </c>
    </row>
    <row r="7" spans="1:16" ht="176">
      <c r="A7" s="4" t="s">
        <v>895</v>
      </c>
      <c r="B7" s="4" t="s">
        <v>820</v>
      </c>
      <c r="C7" s="4">
        <v>2015</v>
      </c>
      <c r="D7" s="4" t="s">
        <v>448</v>
      </c>
      <c r="E7" s="4">
        <v>6</v>
      </c>
      <c r="F7" s="4" t="s">
        <v>867</v>
      </c>
      <c r="G7" s="4" t="s">
        <v>869</v>
      </c>
      <c r="H7" s="4" t="s">
        <v>897</v>
      </c>
      <c r="I7" s="4" t="s">
        <v>824</v>
      </c>
      <c r="J7" s="4" t="s">
        <v>898</v>
      </c>
      <c r="K7" s="4" t="s">
        <v>899</v>
      </c>
      <c r="L7" s="4" t="s">
        <v>902</v>
      </c>
      <c r="M7" s="4" t="s">
        <v>53</v>
      </c>
      <c r="N7" s="5" t="s">
        <v>901</v>
      </c>
      <c r="O7" s="4" t="s">
        <v>900</v>
      </c>
      <c r="P7" s="4" t="s">
        <v>908</v>
      </c>
    </row>
    <row r="8" spans="1:16" ht="160">
      <c r="A8" s="4" t="s">
        <v>909</v>
      </c>
      <c r="B8" s="4" t="s">
        <v>820</v>
      </c>
      <c r="C8" s="4">
        <v>2014</v>
      </c>
      <c r="D8" s="4" t="s">
        <v>448</v>
      </c>
      <c r="E8" s="4">
        <v>6</v>
      </c>
      <c r="F8" s="4" t="s">
        <v>867</v>
      </c>
      <c r="G8" s="4" t="s">
        <v>869</v>
      </c>
      <c r="H8" s="4" t="s">
        <v>910</v>
      </c>
      <c r="I8" s="4" t="s">
        <v>824</v>
      </c>
      <c r="J8" s="4" t="s">
        <v>911</v>
      </c>
      <c r="K8" s="4" t="s">
        <v>912</v>
      </c>
      <c r="L8" s="4" t="s">
        <v>902</v>
      </c>
      <c r="M8" s="4" t="s">
        <v>53</v>
      </c>
      <c r="N8" s="5" t="s">
        <v>901</v>
      </c>
      <c r="O8" s="4" t="s">
        <v>900</v>
      </c>
      <c r="P8" s="4" t="s">
        <v>913</v>
      </c>
    </row>
    <row r="9" spans="1:16" ht="144">
      <c r="A9" s="4" t="s">
        <v>934</v>
      </c>
      <c r="B9" s="4" t="s">
        <v>933</v>
      </c>
      <c r="C9" s="4">
        <v>2006</v>
      </c>
      <c r="D9" s="4" t="s">
        <v>663</v>
      </c>
      <c r="E9" s="4">
        <v>5</v>
      </c>
      <c r="F9" s="4" t="s">
        <v>921</v>
      </c>
      <c r="G9" s="4" t="s">
        <v>935</v>
      </c>
      <c r="H9" s="4" t="s">
        <v>936</v>
      </c>
      <c r="I9" s="4" t="s">
        <v>824</v>
      </c>
      <c r="J9" s="4" t="s">
        <v>937</v>
      </c>
      <c r="K9" s="4" t="s">
        <v>938</v>
      </c>
      <c r="L9" s="4" t="s">
        <v>939</v>
      </c>
      <c r="M9" s="4" t="s">
        <v>53</v>
      </c>
      <c r="N9" s="5" t="s">
        <v>940</v>
      </c>
      <c r="O9" s="4" t="s">
        <v>941</v>
      </c>
      <c r="P9" s="4" t="s">
        <v>942</v>
      </c>
    </row>
    <row r="10" spans="1:16" ht="96">
      <c r="A10" s="4" t="s">
        <v>920</v>
      </c>
      <c r="B10" s="4" t="s">
        <v>919</v>
      </c>
      <c r="C10" s="4">
        <v>2005</v>
      </c>
      <c r="D10" s="4" t="s">
        <v>663</v>
      </c>
      <c r="E10" s="4">
        <v>5</v>
      </c>
      <c r="F10" s="4" t="s">
        <v>921</v>
      </c>
      <c r="G10" s="4" t="s">
        <v>922</v>
      </c>
      <c r="H10" s="4" t="s">
        <v>923</v>
      </c>
      <c r="I10" s="4" t="s">
        <v>824</v>
      </c>
      <c r="J10" s="4" t="s">
        <v>924</v>
      </c>
      <c r="K10" s="4" t="s">
        <v>925</v>
      </c>
      <c r="L10" s="4" t="s">
        <v>926</v>
      </c>
      <c r="M10" s="4" t="s">
        <v>53</v>
      </c>
      <c r="N10" s="5" t="s">
        <v>927</v>
      </c>
      <c r="O10" s="4" t="s">
        <v>928</v>
      </c>
      <c r="P10" s="4" t="s">
        <v>929</v>
      </c>
    </row>
    <row r="13" spans="1:16" ht="24">
      <c r="A13" s="18" t="s">
        <v>947</v>
      </c>
    </row>
  </sheetData>
  <sortState ref="A2:P13">
    <sortCondition descending="1" ref="C1"/>
  </sortState>
  <pageMargins left="0.7" right="0.7" top="0.75" bottom="0.75" header="0.3" footer="0.3"/>
  <pageSetup paperSize="8"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3C83-2C0D-1A40-9680-D09000BD9B46}">
  <dimension ref="A1:BN38"/>
  <sheetViews>
    <sheetView zoomScaleNormal="100" workbookViewId="0">
      <pane xSplit="1" topLeftCell="M1" activePane="topRight" state="frozen"/>
      <selection pane="topRight" activeCell="Q40" sqref="Q40"/>
    </sheetView>
  </sheetViews>
  <sheetFormatPr baseColWidth="10" defaultRowHeight="16"/>
  <cols>
    <col min="1" max="1" width="35.6640625" style="9" customWidth="1"/>
    <col min="2" max="2" width="16.5" bestFit="1" customWidth="1"/>
    <col min="3" max="3" width="20.1640625" bestFit="1" customWidth="1"/>
    <col min="4" max="4" width="22.83203125" bestFit="1" customWidth="1"/>
    <col min="5" max="5" width="19.83203125" bestFit="1" customWidth="1"/>
    <col min="6" max="7" width="22.83203125" bestFit="1" customWidth="1"/>
    <col min="8" max="8" width="26" bestFit="1" customWidth="1"/>
    <col min="9" max="9" width="26.6640625" bestFit="1" customWidth="1"/>
    <col min="10" max="10" width="24.83203125" bestFit="1" customWidth="1"/>
    <col min="11" max="11" width="23.83203125" bestFit="1" customWidth="1"/>
    <col min="12" max="12" width="16.33203125" bestFit="1" customWidth="1"/>
    <col min="13" max="13" width="25.6640625" bestFit="1" customWidth="1"/>
    <col min="14" max="14" width="26.33203125" bestFit="1" customWidth="1"/>
    <col min="15" max="15" width="26.6640625" bestFit="1" customWidth="1"/>
    <col min="16" max="16" width="20" bestFit="1" customWidth="1"/>
    <col min="17" max="17" width="20.6640625" bestFit="1" customWidth="1"/>
    <col min="18" max="18" width="20.6640625" customWidth="1"/>
    <col min="19" max="19" width="20" customWidth="1"/>
    <col min="20" max="20" width="16.33203125" style="7" customWidth="1"/>
    <col min="21" max="21" width="19.5" bestFit="1" customWidth="1"/>
    <col min="22" max="22" width="26.83203125" bestFit="1" customWidth="1"/>
    <col min="23" max="23" width="22.33203125" bestFit="1" customWidth="1"/>
    <col min="24" max="24" width="26.1640625" bestFit="1" customWidth="1"/>
    <col min="25" max="25" width="21.1640625" bestFit="1" customWidth="1"/>
    <col min="26" max="26" width="22.33203125" bestFit="1" customWidth="1"/>
    <col min="27" max="27" width="20.5" bestFit="1" customWidth="1"/>
    <col min="28" max="28" width="25.83203125" bestFit="1" customWidth="1"/>
    <col min="29" max="29" width="27" bestFit="1" customWidth="1"/>
    <col min="30" max="30" width="22.1640625" bestFit="1" customWidth="1"/>
    <col min="31" max="31" width="21.6640625" bestFit="1" customWidth="1"/>
    <col min="32" max="32" width="15.6640625" bestFit="1" customWidth="1"/>
    <col min="33" max="33" width="20.83203125" bestFit="1" customWidth="1"/>
    <col min="34" max="34" width="18.1640625" bestFit="1" customWidth="1"/>
    <col min="35" max="35" width="10.83203125" style="7"/>
    <col min="36" max="36" width="23.33203125" bestFit="1" customWidth="1"/>
    <col min="37" max="37" width="24.6640625" bestFit="1" customWidth="1"/>
    <col min="38" max="38" width="27.1640625" bestFit="1" customWidth="1"/>
    <col min="39" max="39" width="25" bestFit="1" customWidth="1"/>
    <col min="40" max="40" width="20.83203125" bestFit="1" customWidth="1"/>
    <col min="41" max="41" width="22.1640625" bestFit="1" customWidth="1"/>
    <col min="42" max="42" width="19.1640625" bestFit="1" customWidth="1"/>
    <col min="43" max="43" width="20.5" bestFit="1" customWidth="1"/>
    <col min="44" max="44" width="17.6640625" bestFit="1" customWidth="1"/>
    <col min="45" max="45" width="20.1640625" bestFit="1" customWidth="1"/>
    <col min="46" max="46" width="16.5" bestFit="1" customWidth="1"/>
    <col min="47" max="47" width="18.33203125" bestFit="1" customWidth="1"/>
    <col min="48" max="48" width="23" bestFit="1" customWidth="1"/>
    <col min="49" max="49" width="22.83203125" bestFit="1" customWidth="1"/>
    <col min="50" max="50" width="22.5" bestFit="1" customWidth="1"/>
    <col min="51" max="51" width="23.33203125" bestFit="1" customWidth="1"/>
    <col min="52" max="52" width="21.5" bestFit="1" customWidth="1"/>
    <col min="53" max="53" width="18.83203125" bestFit="1" customWidth="1"/>
    <col min="54" max="54" width="18.1640625" bestFit="1" customWidth="1"/>
    <col min="55" max="55" width="18.1640625" style="2" customWidth="1"/>
    <col min="56" max="56" width="10.83203125" style="7"/>
    <col min="57" max="57" width="20.1640625" bestFit="1" customWidth="1"/>
    <col min="58" max="58" width="22.83203125" bestFit="1" customWidth="1"/>
    <col min="59" max="59" width="23.6640625" bestFit="1" customWidth="1"/>
    <col min="60" max="61" width="27.83203125" bestFit="1" customWidth="1"/>
    <col min="62" max="62" width="16.6640625" bestFit="1" customWidth="1"/>
    <col min="63" max="63" width="32" bestFit="1" customWidth="1"/>
    <col min="64" max="64" width="25.6640625" bestFit="1" customWidth="1"/>
    <col min="65" max="65" width="24" bestFit="1" customWidth="1"/>
    <col min="66" max="66" width="15.1640625" style="2" bestFit="1" customWidth="1"/>
  </cols>
  <sheetData>
    <row r="1" spans="1:66" ht="24">
      <c r="A1" s="21" t="s">
        <v>293</v>
      </c>
      <c r="B1" s="21"/>
      <c r="C1" s="21"/>
      <c r="D1" s="21"/>
      <c r="E1" s="21"/>
      <c r="F1" s="21"/>
      <c r="G1" s="21"/>
      <c r="H1" s="21"/>
      <c r="I1" s="21"/>
      <c r="J1" s="21"/>
      <c r="K1" s="21"/>
      <c r="L1" s="21"/>
      <c r="M1" s="21"/>
      <c r="N1" s="21"/>
      <c r="O1" s="21"/>
      <c r="P1" s="21"/>
      <c r="S1" s="15"/>
      <c r="U1" s="23" t="s">
        <v>294</v>
      </c>
      <c r="V1" s="23"/>
      <c r="W1" s="23"/>
      <c r="X1" s="23"/>
      <c r="Y1" s="23"/>
      <c r="Z1" s="23"/>
      <c r="AA1" s="23"/>
      <c r="AB1" s="23"/>
      <c r="AC1" s="23"/>
      <c r="AD1" s="23"/>
      <c r="AE1" s="23"/>
      <c r="AF1" s="23"/>
      <c r="AG1" s="23"/>
      <c r="AH1" s="23"/>
      <c r="AJ1" s="22" t="s">
        <v>412</v>
      </c>
      <c r="AK1" s="22"/>
      <c r="AL1" s="22"/>
      <c r="AM1" s="22"/>
      <c r="AN1" s="22"/>
      <c r="AO1" s="22"/>
      <c r="AP1" s="22"/>
      <c r="AQ1" s="22"/>
      <c r="AR1" s="22"/>
      <c r="AS1" s="22"/>
      <c r="AT1" s="22"/>
      <c r="AU1" s="22"/>
      <c r="AV1" s="22"/>
      <c r="AW1" s="22"/>
      <c r="AX1" s="22"/>
      <c r="AY1" s="22"/>
      <c r="AZ1" s="22"/>
      <c r="BA1" s="22"/>
      <c r="BB1" s="22"/>
      <c r="BC1" s="19"/>
      <c r="BE1" s="8" t="s">
        <v>818</v>
      </c>
    </row>
    <row r="2" spans="1:66">
      <c r="A2" s="9" t="s">
        <v>0</v>
      </c>
      <c r="B2" t="s">
        <v>34</v>
      </c>
      <c r="C2" t="s">
        <v>78</v>
      </c>
      <c r="D2" t="s">
        <v>80</v>
      </c>
      <c r="E2" t="s">
        <v>91</v>
      </c>
      <c r="F2" t="s">
        <v>113</v>
      </c>
      <c r="G2" t="s">
        <v>126</v>
      </c>
      <c r="H2" t="s">
        <v>151</v>
      </c>
      <c r="I2" t="s">
        <v>169</v>
      </c>
      <c r="J2" t="s">
        <v>178</v>
      </c>
      <c r="K2" t="s">
        <v>205</v>
      </c>
      <c r="L2" t="s">
        <v>221</v>
      </c>
      <c r="M2" t="s">
        <v>233</v>
      </c>
      <c r="N2" t="s">
        <v>248</v>
      </c>
      <c r="O2" t="s">
        <v>259</v>
      </c>
      <c r="P2" t="s">
        <v>278</v>
      </c>
      <c r="Q2" t="s">
        <v>356</v>
      </c>
      <c r="R2" t="s">
        <v>401</v>
      </c>
      <c r="S2" t="s">
        <v>302</v>
      </c>
      <c r="U2" t="s">
        <v>295</v>
      </c>
      <c r="V2" t="s">
        <v>312</v>
      </c>
      <c r="W2" t="s">
        <v>326</v>
      </c>
      <c r="X2" t="s">
        <v>341</v>
      </c>
      <c r="Y2" t="s">
        <v>370</v>
      </c>
      <c r="Z2" t="s">
        <v>383</v>
      </c>
      <c r="AA2" t="s">
        <v>658</v>
      </c>
      <c r="AB2" t="s">
        <v>673</v>
      </c>
      <c r="AC2" t="s">
        <v>686</v>
      </c>
      <c r="AD2" t="s">
        <v>701</v>
      </c>
      <c r="AE2" t="s">
        <v>715</v>
      </c>
      <c r="AF2" t="s">
        <v>600</v>
      </c>
      <c r="AG2" t="s">
        <v>960</v>
      </c>
      <c r="AH2" t="s">
        <v>302</v>
      </c>
      <c r="AJ2" t="s">
        <v>411</v>
      </c>
      <c r="AK2" t="s">
        <v>440</v>
      </c>
      <c r="AL2" t="s">
        <v>458</v>
      </c>
      <c r="AM2" t="s">
        <v>473</v>
      </c>
      <c r="AN2" t="s">
        <v>490</v>
      </c>
      <c r="AO2" t="s">
        <v>510</v>
      </c>
      <c r="AP2" t="s">
        <v>526</v>
      </c>
      <c r="AQ2" t="s">
        <v>541</v>
      </c>
      <c r="AR2" t="s">
        <v>571</v>
      </c>
      <c r="AS2" t="s">
        <v>583</v>
      </c>
      <c r="AT2" t="s">
        <v>600</v>
      </c>
      <c r="AU2" t="s">
        <v>636</v>
      </c>
      <c r="AV2" t="s">
        <v>730</v>
      </c>
      <c r="AW2" t="s">
        <v>741</v>
      </c>
      <c r="AX2" t="s">
        <v>755</v>
      </c>
      <c r="AY2" t="s">
        <v>771</v>
      </c>
      <c r="AZ2" t="s">
        <v>784</v>
      </c>
      <c r="BA2" t="s">
        <v>800</v>
      </c>
      <c r="BB2" t="s">
        <v>811</v>
      </c>
      <c r="BE2" t="s">
        <v>830</v>
      </c>
      <c r="BF2" t="s">
        <v>846</v>
      </c>
      <c r="BG2" t="s">
        <v>862</v>
      </c>
      <c r="BH2" t="s">
        <v>874</v>
      </c>
      <c r="BI2" t="s">
        <v>892</v>
      </c>
      <c r="BJ2" t="s">
        <v>904</v>
      </c>
      <c r="BK2" t="s">
        <v>915</v>
      </c>
      <c r="BL2" t="s">
        <v>930</v>
      </c>
      <c r="BM2" t="s">
        <v>944</v>
      </c>
    </row>
    <row r="3" spans="1:66">
      <c r="A3" s="9" t="s">
        <v>10</v>
      </c>
      <c r="B3" t="s">
        <v>33</v>
      </c>
      <c r="C3" t="s">
        <v>77</v>
      </c>
      <c r="D3" t="s">
        <v>79</v>
      </c>
      <c r="E3" t="s">
        <v>92</v>
      </c>
      <c r="F3" t="s">
        <v>112</v>
      </c>
      <c r="G3" t="s">
        <v>127</v>
      </c>
      <c r="H3" t="s">
        <v>152</v>
      </c>
      <c r="I3" t="s">
        <v>170</v>
      </c>
      <c r="J3" t="s">
        <v>177</v>
      </c>
      <c r="K3" t="s">
        <v>204</v>
      </c>
      <c r="L3" t="s">
        <v>220</v>
      </c>
      <c r="M3" t="s">
        <v>232</v>
      </c>
      <c r="N3" t="s">
        <v>247</v>
      </c>
      <c r="O3" t="s">
        <v>258</v>
      </c>
      <c r="P3" t="s">
        <v>277</v>
      </c>
      <c r="Q3" t="s">
        <v>355</v>
      </c>
      <c r="R3" t="s">
        <v>402</v>
      </c>
      <c r="U3" t="s">
        <v>296</v>
      </c>
      <c r="V3" t="s">
        <v>311</v>
      </c>
      <c r="W3" t="s">
        <v>325</v>
      </c>
      <c r="X3" t="s">
        <v>340</v>
      </c>
      <c r="Y3" t="s">
        <v>369</v>
      </c>
      <c r="Z3" t="s">
        <v>384</v>
      </c>
      <c r="AA3" t="s">
        <v>659</v>
      </c>
      <c r="AB3" t="s">
        <v>672</v>
      </c>
      <c r="AC3" t="s">
        <v>687</v>
      </c>
      <c r="AD3" t="s">
        <v>700</v>
      </c>
      <c r="AE3" t="s">
        <v>714</v>
      </c>
      <c r="AF3" t="s">
        <v>725</v>
      </c>
      <c r="AG3" t="s">
        <v>959</v>
      </c>
      <c r="AJ3" t="s">
        <v>413</v>
      </c>
      <c r="AK3" t="s">
        <v>439</v>
      </c>
      <c r="AL3" t="s">
        <v>459</v>
      </c>
      <c r="AM3" t="s">
        <v>474</v>
      </c>
      <c r="AN3" t="s">
        <v>491</v>
      </c>
      <c r="AO3" t="s">
        <v>509</v>
      </c>
      <c r="AP3" t="s">
        <v>525</v>
      </c>
      <c r="AQ3" t="s">
        <v>542</v>
      </c>
      <c r="AR3" t="s">
        <v>570</v>
      </c>
      <c r="AS3" t="s">
        <v>582</v>
      </c>
      <c r="AT3" t="s">
        <v>599</v>
      </c>
      <c r="AU3" t="s">
        <v>639</v>
      </c>
      <c r="AV3" t="s">
        <v>729</v>
      </c>
      <c r="AW3" t="s">
        <v>740</v>
      </c>
      <c r="AX3" t="s">
        <v>754</v>
      </c>
      <c r="AY3" t="s">
        <v>772</v>
      </c>
      <c r="AZ3" t="s">
        <v>785</v>
      </c>
      <c r="BA3" t="s">
        <v>799</v>
      </c>
      <c r="BB3" t="s">
        <v>810</v>
      </c>
      <c r="BC3" s="2" t="s">
        <v>817</v>
      </c>
      <c r="BE3" t="s">
        <v>829</v>
      </c>
      <c r="BF3" t="s">
        <v>845</v>
      </c>
      <c r="BG3" t="s">
        <v>861</v>
      </c>
      <c r="BH3" t="s">
        <v>829</v>
      </c>
      <c r="BI3" t="s">
        <v>891</v>
      </c>
      <c r="BJ3" t="s">
        <v>903</v>
      </c>
      <c r="BK3" t="s">
        <v>914</v>
      </c>
      <c r="BL3" t="s">
        <v>931</v>
      </c>
      <c r="BM3" t="s">
        <v>943</v>
      </c>
      <c r="BN3" s="2" t="s">
        <v>817</v>
      </c>
    </row>
    <row r="4" spans="1:66" s="2" customFormat="1">
      <c r="A4" s="10"/>
      <c r="T4" s="7"/>
      <c r="AI4" s="7"/>
      <c r="BD4" s="7"/>
    </row>
    <row r="5" spans="1:66">
      <c r="A5" s="9" t="s">
        <v>11</v>
      </c>
      <c r="B5">
        <v>1</v>
      </c>
      <c r="C5">
        <v>1</v>
      </c>
      <c r="D5">
        <v>1</v>
      </c>
      <c r="E5">
        <v>1</v>
      </c>
      <c r="F5">
        <v>1</v>
      </c>
      <c r="G5">
        <v>1</v>
      </c>
      <c r="H5">
        <v>1</v>
      </c>
      <c r="I5">
        <v>1</v>
      </c>
      <c r="J5">
        <v>1</v>
      </c>
      <c r="K5">
        <v>1</v>
      </c>
      <c r="L5">
        <v>1</v>
      </c>
      <c r="M5">
        <v>1</v>
      </c>
      <c r="N5">
        <v>1</v>
      </c>
      <c r="O5">
        <v>1</v>
      </c>
      <c r="P5">
        <v>1</v>
      </c>
      <c r="Q5">
        <v>1</v>
      </c>
      <c r="R5">
        <v>1</v>
      </c>
      <c r="U5">
        <v>1</v>
      </c>
      <c r="V5">
        <v>1</v>
      </c>
      <c r="W5">
        <v>1</v>
      </c>
      <c r="X5">
        <v>1</v>
      </c>
      <c r="Y5">
        <v>1</v>
      </c>
      <c r="Z5">
        <v>1</v>
      </c>
      <c r="AA5">
        <v>1</v>
      </c>
      <c r="AB5">
        <v>1</v>
      </c>
      <c r="AC5">
        <v>1</v>
      </c>
      <c r="AD5">
        <v>1</v>
      </c>
      <c r="AE5">
        <v>1</v>
      </c>
      <c r="AF5">
        <v>1</v>
      </c>
      <c r="AG5">
        <v>1</v>
      </c>
      <c r="AJ5">
        <v>1</v>
      </c>
      <c r="AK5">
        <v>1</v>
      </c>
      <c r="AL5">
        <v>1</v>
      </c>
      <c r="AM5">
        <v>1</v>
      </c>
      <c r="AN5">
        <v>1</v>
      </c>
      <c r="AO5">
        <v>1</v>
      </c>
      <c r="AP5">
        <v>1</v>
      </c>
      <c r="AQ5">
        <v>1</v>
      </c>
      <c r="AR5">
        <v>1</v>
      </c>
      <c r="AS5">
        <v>1</v>
      </c>
      <c r="AT5">
        <v>1</v>
      </c>
      <c r="AU5">
        <v>1</v>
      </c>
      <c r="AV5">
        <v>1</v>
      </c>
      <c r="AW5">
        <v>1</v>
      </c>
      <c r="AX5">
        <v>1</v>
      </c>
      <c r="AY5">
        <v>1</v>
      </c>
      <c r="AZ5">
        <v>1</v>
      </c>
      <c r="BA5">
        <v>1</v>
      </c>
      <c r="BB5">
        <v>1</v>
      </c>
      <c r="BE5">
        <v>1</v>
      </c>
      <c r="BF5">
        <v>1</v>
      </c>
      <c r="BG5">
        <v>1</v>
      </c>
      <c r="BH5">
        <v>1</v>
      </c>
      <c r="BI5">
        <v>1</v>
      </c>
      <c r="BJ5">
        <v>1</v>
      </c>
      <c r="BK5">
        <v>1</v>
      </c>
      <c r="BL5">
        <v>1</v>
      </c>
      <c r="BM5">
        <v>1</v>
      </c>
    </row>
    <row r="6" spans="1:66">
      <c r="A6" s="9" t="s">
        <v>12</v>
      </c>
      <c r="B6" t="s">
        <v>35</v>
      </c>
      <c r="C6" t="s">
        <v>58</v>
      </c>
      <c r="D6" t="s">
        <v>81</v>
      </c>
      <c r="E6" t="s">
        <v>93</v>
      </c>
      <c r="F6" t="s">
        <v>114</v>
      </c>
      <c r="G6" t="s">
        <v>128</v>
      </c>
      <c r="H6" t="s">
        <v>153</v>
      </c>
      <c r="I6" t="s">
        <v>171</v>
      </c>
      <c r="J6" t="s">
        <v>188</v>
      </c>
      <c r="K6" t="s">
        <v>206</v>
      </c>
      <c r="L6" t="s">
        <v>222</v>
      </c>
      <c r="M6" t="s">
        <v>35</v>
      </c>
      <c r="N6" t="s">
        <v>249</v>
      </c>
      <c r="O6" t="s">
        <v>260</v>
      </c>
      <c r="P6" t="s">
        <v>222</v>
      </c>
      <c r="Q6" t="s">
        <v>357</v>
      </c>
      <c r="R6" t="s">
        <v>249</v>
      </c>
      <c r="U6" t="s">
        <v>297</v>
      </c>
      <c r="V6" t="s">
        <v>313</v>
      </c>
      <c r="W6" t="s">
        <v>327</v>
      </c>
      <c r="X6" t="s">
        <v>342</v>
      </c>
      <c r="Y6" t="s">
        <v>371</v>
      </c>
      <c r="Z6" t="s">
        <v>385</v>
      </c>
      <c r="AA6" t="s">
        <v>660</v>
      </c>
      <c r="AB6" t="s">
        <v>674</v>
      </c>
      <c r="AC6" t="s">
        <v>688</v>
      </c>
      <c r="AD6" t="s">
        <v>702</v>
      </c>
      <c r="AE6" t="s">
        <v>716</v>
      </c>
      <c r="AF6" t="s">
        <v>726</v>
      </c>
      <c r="AG6" t="s">
        <v>961</v>
      </c>
      <c r="AJ6" t="s">
        <v>414</v>
      </c>
      <c r="AK6" t="s">
        <v>441</v>
      </c>
      <c r="AL6" t="s">
        <v>460</v>
      </c>
      <c r="AM6" t="s">
        <v>475</v>
      </c>
      <c r="AN6" t="s">
        <v>492</v>
      </c>
      <c r="AO6" t="s">
        <v>511</v>
      </c>
      <c r="AP6" t="s">
        <v>527</v>
      </c>
      <c r="AQ6" t="s">
        <v>543</v>
      </c>
      <c r="AR6" t="s">
        <v>572</v>
      </c>
      <c r="AS6" t="s">
        <v>584</v>
      </c>
      <c r="AT6" t="s">
        <v>601</v>
      </c>
      <c r="AU6" t="s">
        <v>637</v>
      </c>
      <c r="AV6" t="s">
        <v>731</v>
      </c>
      <c r="AW6" t="s">
        <v>742</v>
      </c>
      <c r="AX6" t="s">
        <v>756</v>
      </c>
      <c r="AY6" t="s">
        <v>773</v>
      </c>
      <c r="AZ6" t="s">
        <v>786</v>
      </c>
      <c r="BA6" t="s">
        <v>801</v>
      </c>
      <c r="BB6" t="s">
        <v>812</v>
      </c>
      <c r="BE6" t="s">
        <v>831</v>
      </c>
      <c r="BF6" t="s">
        <v>847</v>
      </c>
      <c r="BG6" t="s">
        <v>863</v>
      </c>
      <c r="BH6" t="s">
        <v>875</v>
      </c>
      <c r="BI6" t="s">
        <v>893</v>
      </c>
      <c r="BJ6" t="s">
        <v>905</v>
      </c>
      <c r="BK6" t="s">
        <v>916</v>
      </c>
      <c r="BL6" t="s">
        <v>932</v>
      </c>
      <c r="BM6" t="s">
        <v>945</v>
      </c>
    </row>
    <row r="7" spans="1:66" s="2" customFormat="1">
      <c r="A7" s="10"/>
      <c r="T7" s="7"/>
      <c r="AI7" s="7"/>
      <c r="BD7" s="7"/>
    </row>
    <row r="8" spans="1:66" ht="64">
      <c r="A8" s="9" t="s">
        <v>36</v>
      </c>
      <c r="B8">
        <v>1</v>
      </c>
      <c r="C8">
        <v>0</v>
      </c>
      <c r="D8">
        <v>1</v>
      </c>
      <c r="E8">
        <v>1</v>
      </c>
      <c r="F8">
        <v>1</v>
      </c>
      <c r="G8">
        <v>1</v>
      </c>
      <c r="H8">
        <v>1</v>
      </c>
      <c r="I8">
        <v>1</v>
      </c>
      <c r="J8">
        <v>0</v>
      </c>
      <c r="K8">
        <v>0</v>
      </c>
      <c r="L8">
        <v>1</v>
      </c>
      <c r="M8">
        <v>1</v>
      </c>
      <c r="N8">
        <v>1</v>
      </c>
      <c r="O8">
        <v>1</v>
      </c>
      <c r="P8">
        <v>0</v>
      </c>
      <c r="Q8">
        <v>1</v>
      </c>
      <c r="R8">
        <v>1</v>
      </c>
      <c r="U8">
        <v>1</v>
      </c>
      <c r="V8">
        <v>0</v>
      </c>
      <c r="W8">
        <v>0</v>
      </c>
      <c r="X8">
        <v>0</v>
      </c>
      <c r="Y8">
        <v>0</v>
      </c>
      <c r="Z8">
        <v>0</v>
      </c>
      <c r="AA8">
        <v>0</v>
      </c>
      <c r="AB8">
        <v>1</v>
      </c>
      <c r="AC8">
        <v>1</v>
      </c>
      <c r="AD8">
        <v>0</v>
      </c>
      <c r="AE8" s="1">
        <v>1</v>
      </c>
      <c r="AF8">
        <v>0</v>
      </c>
      <c r="AG8">
        <v>1</v>
      </c>
      <c r="AJ8">
        <v>1</v>
      </c>
      <c r="AK8">
        <v>0</v>
      </c>
      <c r="AL8">
        <v>1</v>
      </c>
      <c r="AM8">
        <v>0</v>
      </c>
      <c r="AN8">
        <v>1</v>
      </c>
      <c r="AO8">
        <v>1</v>
      </c>
      <c r="AP8">
        <v>1</v>
      </c>
      <c r="AQ8">
        <v>0</v>
      </c>
      <c r="AR8">
        <v>0</v>
      </c>
      <c r="AS8">
        <v>1</v>
      </c>
      <c r="AT8">
        <v>1</v>
      </c>
      <c r="AU8">
        <v>1</v>
      </c>
      <c r="AV8">
        <v>0</v>
      </c>
      <c r="AW8">
        <v>0</v>
      </c>
      <c r="AX8">
        <v>1</v>
      </c>
      <c r="AY8">
        <v>0</v>
      </c>
      <c r="AZ8">
        <v>0</v>
      </c>
      <c r="BA8">
        <v>0</v>
      </c>
      <c r="BB8">
        <v>0</v>
      </c>
      <c r="BE8">
        <v>0</v>
      </c>
      <c r="BF8">
        <v>1</v>
      </c>
      <c r="BG8">
        <v>0</v>
      </c>
      <c r="BH8">
        <v>1</v>
      </c>
      <c r="BI8">
        <v>0</v>
      </c>
      <c r="BJ8">
        <v>1</v>
      </c>
      <c r="BK8">
        <v>1</v>
      </c>
      <c r="BL8">
        <v>0</v>
      </c>
      <c r="BM8">
        <v>0</v>
      </c>
    </row>
    <row r="9" spans="1:66" ht="48">
      <c r="A9" s="9" t="s">
        <v>12</v>
      </c>
      <c r="B9" s="1" t="s">
        <v>37</v>
      </c>
      <c r="D9" s="1" t="s">
        <v>82</v>
      </c>
      <c r="E9" s="3" t="s">
        <v>94</v>
      </c>
      <c r="F9" s="1" t="s">
        <v>115</v>
      </c>
      <c r="G9" s="1" t="s">
        <v>129</v>
      </c>
      <c r="H9" s="1" t="s">
        <v>154</v>
      </c>
      <c r="I9" s="1" t="s">
        <v>172</v>
      </c>
      <c r="J9" s="1" t="s">
        <v>189</v>
      </c>
      <c r="K9" s="1" t="s">
        <v>189</v>
      </c>
      <c r="L9" s="1" t="s">
        <v>222</v>
      </c>
      <c r="M9" s="1" t="s">
        <v>234</v>
      </c>
      <c r="N9" s="1" t="s">
        <v>250</v>
      </c>
      <c r="O9" s="1" t="s">
        <v>261</v>
      </c>
      <c r="P9" s="1" t="s">
        <v>189</v>
      </c>
      <c r="Q9" t="s">
        <v>357</v>
      </c>
      <c r="R9" s="1" t="s">
        <v>403</v>
      </c>
      <c r="S9" s="1"/>
      <c r="U9" s="1" t="s">
        <v>298</v>
      </c>
      <c r="AB9" t="s">
        <v>674</v>
      </c>
      <c r="AC9" t="s">
        <v>689</v>
      </c>
      <c r="AE9" s="1" t="s">
        <v>717</v>
      </c>
      <c r="AG9" s="1" t="s">
        <v>962</v>
      </c>
      <c r="AJ9" t="s">
        <v>415</v>
      </c>
      <c r="AL9" t="s">
        <v>460</v>
      </c>
      <c r="AN9" t="s">
        <v>493</v>
      </c>
      <c r="AO9" t="s">
        <v>511</v>
      </c>
      <c r="AP9" t="s">
        <v>528</v>
      </c>
      <c r="AS9" t="s">
        <v>584</v>
      </c>
      <c r="AT9" t="s">
        <v>602</v>
      </c>
      <c r="AU9" t="s">
        <v>637</v>
      </c>
      <c r="AX9" s="1" t="s">
        <v>757</v>
      </c>
      <c r="BF9" t="s">
        <v>848</v>
      </c>
      <c r="BH9" t="s">
        <v>876</v>
      </c>
      <c r="BJ9" t="s">
        <v>906</v>
      </c>
      <c r="BK9" t="s">
        <v>917</v>
      </c>
    </row>
    <row r="10" spans="1:66" s="2" customFormat="1">
      <c r="A10" s="10"/>
      <c r="T10" s="7"/>
      <c r="AI10" s="7"/>
      <c r="BD10" s="7"/>
    </row>
    <row r="11" spans="1:66">
      <c r="A11" s="9" t="s">
        <v>13</v>
      </c>
      <c r="B11">
        <v>1</v>
      </c>
      <c r="C11">
        <v>0</v>
      </c>
      <c r="D11">
        <v>0</v>
      </c>
      <c r="E11">
        <v>1</v>
      </c>
      <c r="F11">
        <v>1</v>
      </c>
      <c r="G11">
        <v>1</v>
      </c>
      <c r="H11">
        <v>0</v>
      </c>
      <c r="I11">
        <v>0</v>
      </c>
      <c r="J11">
        <v>0</v>
      </c>
      <c r="K11">
        <v>0</v>
      </c>
      <c r="L11">
        <v>0</v>
      </c>
      <c r="M11">
        <v>0</v>
      </c>
      <c r="N11">
        <v>0</v>
      </c>
      <c r="O11">
        <v>0</v>
      </c>
      <c r="P11">
        <v>0</v>
      </c>
      <c r="Q11">
        <v>0</v>
      </c>
      <c r="R11">
        <v>0</v>
      </c>
      <c r="U11">
        <v>0</v>
      </c>
      <c r="V11">
        <v>0</v>
      </c>
      <c r="W11">
        <v>0</v>
      </c>
      <c r="X11">
        <v>0</v>
      </c>
      <c r="Y11">
        <v>0</v>
      </c>
      <c r="Z11">
        <v>0</v>
      </c>
      <c r="AA11">
        <v>0</v>
      </c>
      <c r="AB11">
        <v>0</v>
      </c>
      <c r="AC11">
        <v>0</v>
      </c>
      <c r="AD11">
        <v>0</v>
      </c>
      <c r="AE11">
        <v>0</v>
      </c>
      <c r="AF11">
        <v>0</v>
      </c>
      <c r="AG11">
        <v>0</v>
      </c>
      <c r="AJ11">
        <v>1</v>
      </c>
      <c r="AK11">
        <v>0</v>
      </c>
      <c r="AL11">
        <v>0</v>
      </c>
      <c r="AM11">
        <v>0</v>
      </c>
      <c r="AN11">
        <v>0</v>
      </c>
      <c r="AO11">
        <v>0</v>
      </c>
      <c r="AP11">
        <v>0</v>
      </c>
      <c r="AQ11">
        <v>0</v>
      </c>
      <c r="AR11">
        <v>0</v>
      </c>
      <c r="AS11">
        <v>1</v>
      </c>
      <c r="AT11">
        <v>0</v>
      </c>
      <c r="AU11">
        <v>0</v>
      </c>
      <c r="AV11">
        <v>0</v>
      </c>
      <c r="AW11">
        <v>0</v>
      </c>
      <c r="AX11">
        <v>0</v>
      </c>
      <c r="AY11">
        <v>0</v>
      </c>
      <c r="AZ11">
        <v>0</v>
      </c>
      <c r="BA11">
        <v>0</v>
      </c>
      <c r="BB11">
        <v>0</v>
      </c>
      <c r="BE11">
        <v>0</v>
      </c>
      <c r="BF11">
        <v>0</v>
      </c>
      <c r="BG11">
        <v>0</v>
      </c>
      <c r="BH11">
        <v>1</v>
      </c>
      <c r="BI11">
        <v>0</v>
      </c>
      <c r="BJ11">
        <v>0</v>
      </c>
      <c r="BK11">
        <v>0</v>
      </c>
      <c r="BL11">
        <v>0</v>
      </c>
      <c r="BM11">
        <v>0</v>
      </c>
    </row>
    <row r="12" spans="1:66" ht="48">
      <c r="A12" s="9" t="s">
        <v>12</v>
      </c>
      <c r="B12" s="1" t="s">
        <v>37</v>
      </c>
      <c r="E12" s="3" t="s">
        <v>95</v>
      </c>
      <c r="F12" t="s">
        <v>115</v>
      </c>
      <c r="G12" t="s">
        <v>129</v>
      </c>
      <c r="AJ12" t="s">
        <v>416</v>
      </c>
      <c r="AS12" t="s">
        <v>584</v>
      </c>
      <c r="BH12" t="s">
        <v>876</v>
      </c>
    </row>
    <row r="13" spans="1:66" s="2" customFormat="1">
      <c r="A13" s="10"/>
      <c r="T13" s="7"/>
      <c r="AI13" s="7"/>
      <c r="BD13" s="7"/>
    </row>
    <row r="14" spans="1:66" ht="32">
      <c r="A14" s="9" t="s">
        <v>14</v>
      </c>
      <c r="B14">
        <v>1</v>
      </c>
      <c r="C14">
        <v>1</v>
      </c>
      <c r="D14">
        <v>1</v>
      </c>
      <c r="E14">
        <v>1</v>
      </c>
      <c r="F14">
        <v>1</v>
      </c>
      <c r="G14">
        <v>1</v>
      </c>
      <c r="H14">
        <v>1</v>
      </c>
      <c r="I14">
        <v>1</v>
      </c>
      <c r="J14">
        <v>1</v>
      </c>
      <c r="K14">
        <v>1</v>
      </c>
      <c r="L14">
        <v>1</v>
      </c>
      <c r="M14">
        <v>1</v>
      </c>
      <c r="N14">
        <v>1</v>
      </c>
      <c r="O14">
        <v>1</v>
      </c>
      <c r="P14">
        <v>1</v>
      </c>
      <c r="Q14">
        <v>1</v>
      </c>
      <c r="R14">
        <v>1</v>
      </c>
      <c r="U14">
        <v>1</v>
      </c>
      <c r="V14">
        <v>1</v>
      </c>
      <c r="W14">
        <v>1</v>
      </c>
      <c r="X14">
        <v>1</v>
      </c>
      <c r="Y14">
        <v>1</v>
      </c>
      <c r="Z14">
        <v>1</v>
      </c>
      <c r="AA14">
        <v>1</v>
      </c>
      <c r="AB14">
        <v>1</v>
      </c>
      <c r="AC14">
        <v>1</v>
      </c>
      <c r="AD14">
        <v>1</v>
      </c>
      <c r="AE14">
        <v>1</v>
      </c>
      <c r="AF14">
        <v>1</v>
      </c>
      <c r="AG14">
        <v>1</v>
      </c>
      <c r="AJ14">
        <v>1</v>
      </c>
      <c r="AK14">
        <v>1</v>
      </c>
      <c r="AL14">
        <v>1</v>
      </c>
      <c r="AM14">
        <v>1</v>
      </c>
      <c r="AN14">
        <v>1</v>
      </c>
      <c r="AO14">
        <v>1</v>
      </c>
      <c r="AP14">
        <v>1</v>
      </c>
      <c r="AQ14">
        <v>1</v>
      </c>
      <c r="AR14">
        <v>1</v>
      </c>
      <c r="AS14">
        <v>1</v>
      </c>
      <c r="AT14">
        <v>1</v>
      </c>
      <c r="AU14">
        <v>1</v>
      </c>
      <c r="AV14">
        <v>1</v>
      </c>
      <c r="AW14">
        <v>1</v>
      </c>
      <c r="AX14">
        <v>1</v>
      </c>
      <c r="AY14">
        <v>1</v>
      </c>
      <c r="AZ14">
        <v>1</v>
      </c>
      <c r="BA14">
        <v>1</v>
      </c>
      <c r="BB14">
        <v>1</v>
      </c>
      <c r="BE14">
        <v>1</v>
      </c>
      <c r="BF14">
        <v>1</v>
      </c>
      <c r="BG14">
        <v>1</v>
      </c>
      <c r="BH14">
        <v>1</v>
      </c>
      <c r="BI14">
        <v>1</v>
      </c>
      <c r="BJ14">
        <v>1</v>
      </c>
      <c r="BK14">
        <v>1</v>
      </c>
      <c r="BL14">
        <v>1</v>
      </c>
      <c r="BM14">
        <v>1</v>
      </c>
    </row>
    <row r="15" spans="1:66" ht="64">
      <c r="A15" s="9" t="s">
        <v>12</v>
      </c>
      <c r="B15" s="1" t="s">
        <v>38</v>
      </c>
      <c r="C15" t="s">
        <v>59</v>
      </c>
      <c r="D15" t="s">
        <v>83</v>
      </c>
      <c r="E15" t="s">
        <v>96</v>
      </c>
      <c r="F15" t="s">
        <v>116</v>
      </c>
      <c r="G15" t="s">
        <v>131</v>
      </c>
      <c r="H15" t="s">
        <v>155</v>
      </c>
      <c r="I15" t="s">
        <v>173</v>
      </c>
      <c r="J15" t="s">
        <v>130</v>
      </c>
      <c r="K15" t="s">
        <v>207</v>
      </c>
      <c r="L15" t="s">
        <v>223</v>
      </c>
      <c r="M15" t="s">
        <v>235</v>
      </c>
      <c r="N15" t="s">
        <v>249</v>
      </c>
      <c r="O15" t="s">
        <v>262</v>
      </c>
      <c r="P15" t="s">
        <v>279</v>
      </c>
      <c r="Q15" t="s">
        <v>130</v>
      </c>
      <c r="R15" t="s">
        <v>249</v>
      </c>
      <c r="U15" s="1" t="s">
        <v>299</v>
      </c>
      <c r="V15" t="s">
        <v>314</v>
      </c>
      <c r="W15" t="s">
        <v>327</v>
      </c>
      <c r="X15" t="s">
        <v>342</v>
      </c>
      <c r="Y15" t="s">
        <v>371</v>
      </c>
      <c r="Z15" t="s">
        <v>386</v>
      </c>
      <c r="AA15" t="s">
        <v>660</v>
      </c>
      <c r="AB15" t="s">
        <v>130</v>
      </c>
      <c r="AC15" t="s">
        <v>688</v>
      </c>
      <c r="AD15" t="s">
        <v>702</v>
      </c>
      <c r="AE15" t="s">
        <v>716</v>
      </c>
      <c r="AF15" t="s">
        <v>726</v>
      </c>
      <c r="AG15" t="s">
        <v>961</v>
      </c>
      <c r="AJ15" t="s">
        <v>417</v>
      </c>
      <c r="AK15" t="s">
        <v>442</v>
      </c>
      <c r="AL15" t="s">
        <v>461</v>
      </c>
      <c r="AM15" t="s">
        <v>475</v>
      </c>
      <c r="AN15" t="s">
        <v>494</v>
      </c>
      <c r="AO15" t="s">
        <v>512</v>
      </c>
      <c r="AP15" t="s">
        <v>527</v>
      </c>
      <c r="AQ15" t="s">
        <v>543</v>
      </c>
      <c r="AR15" t="s">
        <v>130</v>
      </c>
      <c r="AS15" t="s">
        <v>130</v>
      </c>
      <c r="AT15" t="s">
        <v>601</v>
      </c>
      <c r="AU15" t="s">
        <v>130</v>
      </c>
      <c r="AV15" t="s">
        <v>732</v>
      </c>
      <c r="AW15" t="s">
        <v>742</v>
      </c>
      <c r="AX15" t="s">
        <v>758</v>
      </c>
      <c r="AY15" t="s">
        <v>774</v>
      </c>
      <c r="AZ15" t="s">
        <v>787</v>
      </c>
      <c r="BA15" t="s">
        <v>801</v>
      </c>
      <c r="BB15" t="s">
        <v>812</v>
      </c>
      <c r="BE15" t="s">
        <v>130</v>
      </c>
      <c r="BF15" t="s">
        <v>847</v>
      </c>
      <c r="BG15" t="s">
        <v>373</v>
      </c>
      <c r="BH15" t="s">
        <v>130</v>
      </c>
      <c r="BI15" t="s">
        <v>130</v>
      </c>
      <c r="BJ15" t="s">
        <v>130</v>
      </c>
      <c r="BK15" t="s">
        <v>130</v>
      </c>
      <c r="BL15" t="s">
        <v>932</v>
      </c>
      <c r="BM15" t="s">
        <v>945</v>
      </c>
    </row>
    <row r="16" spans="1:66" s="2" customFormat="1">
      <c r="A16" s="10"/>
      <c r="T16" s="7"/>
      <c r="AI16" s="7"/>
      <c r="BD16" s="7"/>
    </row>
    <row r="17" spans="1:65">
      <c r="A17" s="9" t="s">
        <v>15</v>
      </c>
      <c r="B17">
        <v>0</v>
      </c>
      <c r="C17">
        <v>0</v>
      </c>
      <c r="D17">
        <v>0</v>
      </c>
      <c r="E17">
        <v>0</v>
      </c>
      <c r="F17">
        <v>0</v>
      </c>
      <c r="G17">
        <v>0</v>
      </c>
      <c r="H17">
        <v>0</v>
      </c>
      <c r="I17">
        <v>0</v>
      </c>
      <c r="J17">
        <v>0</v>
      </c>
      <c r="K17">
        <v>0</v>
      </c>
      <c r="L17">
        <v>0</v>
      </c>
      <c r="M17">
        <v>0</v>
      </c>
      <c r="N17">
        <v>0</v>
      </c>
      <c r="O17">
        <v>0</v>
      </c>
      <c r="P17">
        <v>0</v>
      </c>
      <c r="Q17">
        <v>0</v>
      </c>
      <c r="R17">
        <v>0</v>
      </c>
      <c r="U17">
        <v>0</v>
      </c>
      <c r="V17">
        <v>0</v>
      </c>
      <c r="W17">
        <v>0</v>
      </c>
      <c r="X17">
        <v>0</v>
      </c>
      <c r="Y17">
        <v>0</v>
      </c>
      <c r="Z17">
        <v>0</v>
      </c>
      <c r="AA17">
        <v>0</v>
      </c>
      <c r="AB17">
        <v>0</v>
      </c>
      <c r="AC17">
        <v>0</v>
      </c>
      <c r="AD17">
        <v>0</v>
      </c>
      <c r="AE17">
        <v>0</v>
      </c>
      <c r="AF17">
        <v>0</v>
      </c>
      <c r="AG17">
        <v>0</v>
      </c>
      <c r="AJ17">
        <v>0</v>
      </c>
      <c r="AK17">
        <v>0</v>
      </c>
      <c r="AL17">
        <v>0</v>
      </c>
      <c r="AM17">
        <v>0</v>
      </c>
      <c r="AN17">
        <v>0</v>
      </c>
      <c r="AO17">
        <v>0</v>
      </c>
      <c r="AP17">
        <v>0</v>
      </c>
      <c r="AQ17">
        <v>0</v>
      </c>
      <c r="AR17">
        <v>0</v>
      </c>
      <c r="AS17">
        <v>1</v>
      </c>
      <c r="AT17">
        <v>0</v>
      </c>
      <c r="AU17">
        <v>0</v>
      </c>
      <c r="AV17">
        <v>0</v>
      </c>
      <c r="AW17">
        <v>0</v>
      </c>
      <c r="AX17">
        <v>0</v>
      </c>
      <c r="AY17">
        <v>0</v>
      </c>
      <c r="AZ17">
        <v>0</v>
      </c>
      <c r="BA17">
        <v>0</v>
      </c>
      <c r="BB17">
        <v>0</v>
      </c>
      <c r="BE17">
        <v>0</v>
      </c>
      <c r="BF17">
        <v>0</v>
      </c>
      <c r="BG17">
        <v>0</v>
      </c>
      <c r="BH17">
        <v>0</v>
      </c>
      <c r="BI17">
        <v>0</v>
      </c>
      <c r="BJ17">
        <v>0</v>
      </c>
      <c r="BK17">
        <v>0</v>
      </c>
      <c r="BL17">
        <v>0</v>
      </c>
      <c r="BM17">
        <v>0</v>
      </c>
    </row>
    <row r="18" spans="1:65">
      <c r="A18" s="9" t="s">
        <v>12</v>
      </c>
      <c r="B18" t="s">
        <v>39</v>
      </c>
      <c r="C18" t="s">
        <v>39</v>
      </c>
      <c r="D18" t="s">
        <v>39</v>
      </c>
      <c r="E18" t="s">
        <v>39</v>
      </c>
      <c r="F18" t="s">
        <v>39</v>
      </c>
      <c r="G18" t="s">
        <v>39</v>
      </c>
      <c r="H18" t="s">
        <v>39</v>
      </c>
      <c r="I18" t="s">
        <v>39</v>
      </c>
      <c r="AS18" t="s">
        <v>585</v>
      </c>
    </row>
    <row r="19" spans="1:65" s="2" customFormat="1">
      <c r="A19" s="10"/>
      <c r="T19" s="7"/>
      <c r="AI19" s="7"/>
      <c r="BD19" s="7"/>
    </row>
    <row r="20" spans="1:65">
      <c r="A20" s="9" t="s">
        <v>16</v>
      </c>
      <c r="B20">
        <v>0</v>
      </c>
      <c r="C20">
        <v>0</v>
      </c>
      <c r="D20">
        <v>0</v>
      </c>
      <c r="E20">
        <v>0</v>
      </c>
      <c r="F20">
        <v>0</v>
      </c>
      <c r="G20">
        <v>0</v>
      </c>
      <c r="H20">
        <v>0</v>
      </c>
      <c r="I20">
        <v>0</v>
      </c>
      <c r="J20">
        <v>0</v>
      </c>
      <c r="K20">
        <v>0</v>
      </c>
      <c r="L20">
        <v>0</v>
      </c>
      <c r="M20">
        <v>0</v>
      </c>
      <c r="N20">
        <v>0</v>
      </c>
      <c r="O20">
        <v>0</v>
      </c>
      <c r="P20">
        <v>0</v>
      </c>
      <c r="Q20">
        <v>0</v>
      </c>
      <c r="R20">
        <v>0</v>
      </c>
      <c r="U20">
        <v>0</v>
      </c>
      <c r="V20">
        <v>0</v>
      </c>
      <c r="W20">
        <v>0</v>
      </c>
      <c r="X20">
        <v>0</v>
      </c>
      <c r="Y20">
        <v>0</v>
      </c>
      <c r="Z20">
        <v>0</v>
      </c>
      <c r="AA20">
        <v>0</v>
      </c>
      <c r="AB20">
        <v>0</v>
      </c>
      <c r="AC20">
        <v>0</v>
      </c>
      <c r="AD20">
        <v>0</v>
      </c>
      <c r="AE20">
        <v>0</v>
      </c>
      <c r="AF20">
        <v>0</v>
      </c>
      <c r="AG20">
        <v>0</v>
      </c>
      <c r="AJ20">
        <v>0</v>
      </c>
      <c r="AK20">
        <v>0</v>
      </c>
      <c r="AL20">
        <v>0</v>
      </c>
      <c r="AM20">
        <v>0</v>
      </c>
      <c r="AN20">
        <v>0</v>
      </c>
      <c r="AO20">
        <v>0</v>
      </c>
      <c r="AP20">
        <v>0</v>
      </c>
      <c r="AQ20">
        <v>0</v>
      </c>
      <c r="AR20">
        <v>0</v>
      </c>
      <c r="AS20">
        <v>0</v>
      </c>
      <c r="AT20">
        <v>0</v>
      </c>
      <c r="AU20">
        <v>0</v>
      </c>
      <c r="AV20">
        <v>0</v>
      </c>
      <c r="AW20">
        <v>0</v>
      </c>
      <c r="AX20">
        <v>0</v>
      </c>
      <c r="AY20">
        <v>0</v>
      </c>
      <c r="AZ20">
        <v>0</v>
      </c>
      <c r="BA20">
        <v>0</v>
      </c>
      <c r="BB20">
        <v>0</v>
      </c>
      <c r="BE20">
        <v>0</v>
      </c>
      <c r="BF20">
        <v>0</v>
      </c>
      <c r="BG20">
        <v>0</v>
      </c>
      <c r="BH20">
        <v>1</v>
      </c>
      <c r="BI20">
        <v>0</v>
      </c>
      <c r="BJ20">
        <v>0</v>
      </c>
      <c r="BK20">
        <v>0</v>
      </c>
      <c r="BL20">
        <v>0</v>
      </c>
      <c r="BM20">
        <v>0</v>
      </c>
    </row>
    <row r="21" spans="1:65">
      <c r="A21" s="9" t="s">
        <v>12</v>
      </c>
      <c r="B21" t="s">
        <v>39</v>
      </c>
      <c r="C21" t="s">
        <v>39</v>
      </c>
      <c r="D21" t="s">
        <v>39</v>
      </c>
      <c r="E21" t="s">
        <v>39</v>
      </c>
      <c r="F21" t="s">
        <v>39</v>
      </c>
      <c r="G21" t="s">
        <v>39</v>
      </c>
      <c r="H21" t="s">
        <v>39</v>
      </c>
      <c r="I21" t="s">
        <v>39</v>
      </c>
      <c r="BH21" t="s">
        <v>876</v>
      </c>
    </row>
    <row r="22" spans="1:65" s="2" customFormat="1">
      <c r="A22" s="10"/>
      <c r="T22" s="7"/>
      <c r="AI22" s="7"/>
      <c r="BD22" s="7"/>
    </row>
    <row r="23" spans="1:65" ht="32">
      <c r="A23" s="9" t="s">
        <v>17</v>
      </c>
      <c r="B23">
        <v>1</v>
      </c>
      <c r="C23">
        <v>0</v>
      </c>
      <c r="D23">
        <v>0</v>
      </c>
      <c r="E23">
        <v>1</v>
      </c>
      <c r="F23">
        <v>0</v>
      </c>
      <c r="G23">
        <v>0</v>
      </c>
      <c r="H23">
        <v>0</v>
      </c>
      <c r="I23">
        <v>0</v>
      </c>
      <c r="J23">
        <v>0</v>
      </c>
      <c r="K23">
        <v>0</v>
      </c>
      <c r="L23">
        <v>0</v>
      </c>
      <c r="M23">
        <v>0</v>
      </c>
      <c r="N23">
        <v>0</v>
      </c>
      <c r="O23">
        <v>0</v>
      </c>
      <c r="P23">
        <v>0</v>
      </c>
      <c r="Q23">
        <v>0</v>
      </c>
      <c r="R23">
        <v>0</v>
      </c>
      <c r="U23">
        <v>0</v>
      </c>
      <c r="V23">
        <v>0</v>
      </c>
      <c r="W23">
        <v>0</v>
      </c>
      <c r="X23">
        <v>0</v>
      </c>
      <c r="Y23">
        <v>0</v>
      </c>
      <c r="Z23">
        <v>0</v>
      </c>
      <c r="AA23">
        <v>0</v>
      </c>
      <c r="AB23">
        <v>0</v>
      </c>
      <c r="AC23">
        <v>0</v>
      </c>
      <c r="AD23">
        <v>0</v>
      </c>
      <c r="AE23">
        <v>0</v>
      </c>
      <c r="AF23">
        <v>0</v>
      </c>
      <c r="AG23">
        <v>0</v>
      </c>
      <c r="AJ23">
        <v>1</v>
      </c>
      <c r="AK23">
        <v>0</v>
      </c>
      <c r="AL23">
        <v>0</v>
      </c>
      <c r="AM23">
        <v>0</v>
      </c>
      <c r="AN23">
        <v>0</v>
      </c>
      <c r="AO23">
        <v>0</v>
      </c>
      <c r="AP23">
        <v>0</v>
      </c>
      <c r="AQ23">
        <v>0</v>
      </c>
      <c r="AR23">
        <v>0</v>
      </c>
      <c r="AS23">
        <v>0</v>
      </c>
      <c r="AT23">
        <v>0</v>
      </c>
      <c r="AU23">
        <v>0</v>
      </c>
      <c r="AV23">
        <v>0</v>
      </c>
      <c r="AW23">
        <v>0</v>
      </c>
      <c r="AX23">
        <v>0</v>
      </c>
      <c r="AY23">
        <v>0</v>
      </c>
      <c r="AZ23">
        <v>0</v>
      </c>
      <c r="BA23">
        <v>0</v>
      </c>
      <c r="BB23">
        <v>0</v>
      </c>
      <c r="BE23">
        <v>0</v>
      </c>
      <c r="BF23">
        <v>0</v>
      </c>
      <c r="BG23">
        <v>0</v>
      </c>
      <c r="BH23">
        <v>1</v>
      </c>
      <c r="BI23">
        <v>0</v>
      </c>
      <c r="BJ23">
        <v>0</v>
      </c>
      <c r="BK23">
        <v>0</v>
      </c>
      <c r="BL23">
        <v>0</v>
      </c>
      <c r="BM23">
        <v>0</v>
      </c>
    </row>
    <row r="24" spans="1:65" ht="32">
      <c r="A24" s="9" t="s">
        <v>12</v>
      </c>
      <c r="B24" t="s">
        <v>40</v>
      </c>
      <c r="E24" s="3" t="s">
        <v>95</v>
      </c>
      <c r="AJ24" t="s">
        <v>418</v>
      </c>
      <c r="BH24" t="s">
        <v>876</v>
      </c>
    </row>
    <row r="25" spans="1:65" s="2" customFormat="1">
      <c r="A25" s="10"/>
      <c r="T25" s="7"/>
      <c r="AI25" s="7"/>
      <c r="BD25" s="7"/>
    </row>
    <row r="26" spans="1:65" ht="48">
      <c r="A26" s="9" t="s">
        <v>18</v>
      </c>
      <c r="B26">
        <v>1</v>
      </c>
      <c r="C26">
        <v>1</v>
      </c>
      <c r="D26">
        <v>1</v>
      </c>
      <c r="E26">
        <v>1</v>
      </c>
      <c r="F26">
        <v>1</v>
      </c>
      <c r="G26">
        <v>1</v>
      </c>
      <c r="H26">
        <v>1</v>
      </c>
      <c r="I26">
        <v>1</v>
      </c>
      <c r="J26">
        <v>1</v>
      </c>
      <c r="K26">
        <v>1</v>
      </c>
      <c r="L26">
        <v>1</v>
      </c>
      <c r="M26">
        <v>1</v>
      </c>
      <c r="N26">
        <v>1</v>
      </c>
      <c r="O26">
        <v>1</v>
      </c>
      <c r="P26">
        <v>0</v>
      </c>
      <c r="Q26">
        <v>1</v>
      </c>
      <c r="R26">
        <v>1</v>
      </c>
      <c r="U26">
        <v>1</v>
      </c>
      <c r="V26">
        <v>1</v>
      </c>
      <c r="W26">
        <v>1</v>
      </c>
      <c r="X26">
        <v>1</v>
      </c>
      <c r="Y26">
        <v>1</v>
      </c>
      <c r="Z26">
        <v>1</v>
      </c>
      <c r="AA26">
        <v>1</v>
      </c>
      <c r="AB26">
        <v>1</v>
      </c>
      <c r="AC26">
        <v>1</v>
      </c>
      <c r="AD26">
        <v>1</v>
      </c>
      <c r="AE26">
        <v>1</v>
      </c>
      <c r="AF26">
        <v>1</v>
      </c>
      <c r="AG26">
        <v>1</v>
      </c>
      <c r="AJ26">
        <v>0</v>
      </c>
      <c r="AK26">
        <v>1</v>
      </c>
      <c r="AL26">
        <v>1</v>
      </c>
      <c r="AM26">
        <v>1</v>
      </c>
      <c r="AN26">
        <v>1</v>
      </c>
      <c r="AO26">
        <v>0</v>
      </c>
      <c r="AP26">
        <v>1</v>
      </c>
      <c r="AQ26">
        <v>1</v>
      </c>
      <c r="AR26">
        <v>1</v>
      </c>
      <c r="AS26">
        <v>1</v>
      </c>
      <c r="AT26">
        <v>1</v>
      </c>
      <c r="AU26">
        <v>1</v>
      </c>
      <c r="AV26">
        <v>1</v>
      </c>
      <c r="AW26">
        <v>1</v>
      </c>
      <c r="AX26">
        <v>1</v>
      </c>
      <c r="AY26">
        <v>1</v>
      </c>
      <c r="AZ26">
        <v>0</v>
      </c>
      <c r="BA26">
        <v>1</v>
      </c>
      <c r="BB26">
        <v>1</v>
      </c>
      <c r="BE26">
        <v>1</v>
      </c>
      <c r="BF26">
        <v>1</v>
      </c>
      <c r="BG26">
        <v>1</v>
      </c>
      <c r="BH26">
        <v>1</v>
      </c>
      <c r="BI26">
        <v>1</v>
      </c>
      <c r="BJ26">
        <v>1</v>
      </c>
      <c r="BK26">
        <v>1</v>
      </c>
      <c r="BL26">
        <v>1</v>
      </c>
      <c r="BM26">
        <v>1</v>
      </c>
    </row>
    <row r="27" spans="1:65" ht="32">
      <c r="A27" s="9" t="s">
        <v>12</v>
      </c>
      <c r="B27" t="s">
        <v>41</v>
      </c>
      <c r="C27" t="s">
        <v>60</v>
      </c>
      <c r="D27" t="s">
        <v>85</v>
      </c>
      <c r="E27" t="s">
        <v>97</v>
      </c>
      <c r="F27" t="s">
        <v>118</v>
      </c>
      <c r="G27" t="s">
        <v>132</v>
      </c>
      <c r="H27" t="s">
        <v>156</v>
      </c>
      <c r="I27" t="s">
        <v>174</v>
      </c>
      <c r="J27" t="s">
        <v>193</v>
      </c>
      <c r="K27" t="s">
        <v>208</v>
      </c>
      <c r="L27" t="s">
        <v>224</v>
      </c>
      <c r="M27" t="s">
        <v>236</v>
      </c>
      <c r="N27" t="s">
        <v>251</v>
      </c>
      <c r="O27" t="s">
        <v>263</v>
      </c>
      <c r="P27" t="s">
        <v>280</v>
      </c>
      <c r="Q27" s="1" t="s">
        <v>358</v>
      </c>
      <c r="R27" s="1" t="s">
        <v>404</v>
      </c>
      <c r="U27" s="1" t="s">
        <v>299</v>
      </c>
      <c r="V27" t="s">
        <v>225</v>
      </c>
      <c r="W27" t="s">
        <v>225</v>
      </c>
      <c r="X27" s="1" t="s">
        <v>343</v>
      </c>
      <c r="Y27" s="1" t="s">
        <v>374</v>
      </c>
      <c r="Z27" s="1" t="s">
        <v>387</v>
      </c>
      <c r="AA27" s="1" t="s">
        <v>225</v>
      </c>
      <c r="AB27" s="1" t="s">
        <v>225</v>
      </c>
      <c r="AC27" s="1" t="s">
        <v>225</v>
      </c>
      <c r="AD27" s="1" t="s">
        <v>225</v>
      </c>
      <c r="AE27" s="1" t="s">
        <v>225</v>
      </c>
      <c r="AF27" s="1" t="s">
        <v>225</v>
      </c>
      <c r="AG27" s="1" t="s">
        <v>225</v>
      </c>
      <c r="AJ27" s="17">
        <v>0.83</v>
      </c>
      <c r="AK27" t="s">
        <v>225</v>
      </c>
      <c r="AL27" t="s">
        <v>225</v>
      </c>
      <c r="AM27" t="s">
        <v>476</v>
      </c>
      <c r="AN27" t="s">
        <v>495</v>
      </c>
      <c r="AO27" t="s">
        <v>513</v>
      </c>
      <c r="AP27" t="s">
        <v>225</v>
      </c>
      <c r="AQ27" t="s">
        <v>225</v>
      </c>
      <c r="AR27" t="s">
        <v>225</v>
      </c>
      <c r="AS27" t="s">
        <v>225</v>
      </c>
      <c r="AT27" t="s">
        <v>225</v>
      </c>
      <c r="AU27" t="s">
        <v>225</v>
      </c>
      <c r="AV27" t="s">
        <v>225</v>
      </c>
      <c r="AW27" t="s">
        <v>225</v>
      </c>
      <c r="AX27" t="s">
        <v>225</v>
      </c>
      <c r="AY27" t="s">
        <v>225</v>
      </c>
      <c r="AZ27" t="s">
        <v>788</v>
      </c>
      <c r="BA27" t="s">
        <v>225</v>
      </c>
      <c r="BB27" t="s">
        <v>225</v>
      </c>
      <c r="BE27" t="s">
        <v>225</v>
      </c>
      <c r="BF27" t="s">
        <v>225</v>
      </c>
      <c r="BG27" t="s">
        <v>225</v>
      </c>
      <c r="BH27" t="s">
        <v>529</v>
      </c>
      <c r="BI27" t="s">
        <v>225</v>
      </c>
      <c r="BJ27" t="s">
        <v>225</v>
      </c>
      <c r="BL27" t="s">
        <v>225</v>
      </c>
      <c r="BM27" t="s">
        <v>225</v>
      </c>
    </row>
    <row r="28" spans="1:65" s="2" customFormat="1">
      <c r="A28" s="10"/>
      <c r="T28" s="7"/>
      <c r="AI28" s="7"/>
      <c r="BD28" s="7"/>
    </row>
    <row r="29" spans="1:65">
      <c r="A29" s="9" t="s">
        <v>19</v>
      </c>
      <c r="B29">
        <v>1</v>
      </c>
      <c r="C29">
        <v>1</v>
      </c>
      <c r="D29">
        <v>1</v>
      </c>
      <c r="E29">
        <v>0</v>
      </c>
      <c r="F29">
        <v>1</v>
      </c>
      <c r="G29">
        <v>1</v>
      </c>
      <c r="H29">
        <v>0</v>
      </c>
      <c r="I29">
        <v>1</v>
      </c>
      <c r="J29">
        <v>1</v>
      </c>
      <c r="K29">
        <v>1</v>
      </c>
      <c r="L29">
        <v>1</v>
      </c>
      <c r="M29">
        <v>1</v>
      </c>
      <c r="N29">
        <v>1</v>
      </c>
      <c r="O29">
        <v>1</v>
      </c>
      <c r="P29">
        <v>0</v>
      </c>
      <c r="Q29">
        <v>1</v>
      </c>
      <c r="R29">
        <v>1</v>
      </c>
      <c r="U29">
        <v>1</v>
      </c>
      <c r="V29">
        <v>1</v>
      </c>
      <c r="W29">
        <v>1</v>
      </c>
      <c r="X29">
        <v>1</v>
      </c>
      <c r="Y29">
        <v>0</v>
      </c>
      <c r="Z29">
        <v>1</v>
      </c>
      <c r="AA29">
        <v>1</v>
      </c>
      <c r="AB29">
        <v>1</v>
      </c>
      <c r="AC29">
        <v>1</v>
      </c>
      <c r="AD29">
        <v>1</v>
      </c>
      <c r="AE29">
        <v>1</v>
      </c>
      <c r="AF29">
        <v>1</v>
      </c>
      <c r="AG29">
        <v>1</v>
      </c>
      <c r="AJ29">
        <v>0</v>
      </c>
      <c r="AK29">
        <v>0</v>
      </c>
      <c r="AL29">
        <v>1</v>
      </c>
      <c r="AM29">
        <v>1</v>
      </c>
      <c r="AN29">
        <v>0</v>
      </c>
      <c r="AO29">
        <v>0</v>
      </c>
      <c r="AP29">
        <v>1</v>
      </c>
      <c r="AQ29">
        <v>1</v>
      </c>
      <c r="AR29">
        <v>1</v>
      </c>
      <c r="AS29">
        <v>1</v>
      </c>
      <c r="AT29">
        <v>1</v>
      </c>
      <c r="AU29">
        <v>1</v>
      </c>
      <c r="AV29">
        <v>1</v>
      </c>
      <c r="AW29">
        <v>1</v>
      </c>
      <c r="AX29">
        <v>1</v>
      </c>
      <c r="AY29">
        <v>1</v>
      </c>
      <c r="AZ29">
        <v>0</v>
      </c>
      <c r="BA29">
        <v>1</v>
      </c>
      <c r="BE29">
        <v>1</v>
      </c>
      <c r="BF29">
        <v>1</v>
      </c>
      <c r="BG29">
        <v>1</v>
      </c>
      <c r="BH29">
        <v>0</v>
      </c>
      <c r="BI29">
        <v>1</v>
      </c>
      <c r="BJ29">
        <v>1</v>
      </c>
      <c r="BK29">
        <v>1</v>
      </c>
      <c r="BL29">
        <v>1</v>
      </c>
      <c r="BM29">
        <v>1</v>
      </c>
    </row>
    <row r="30" spans="1:65" ht="48">
      <c r="A30" s="9" t="s">
        <v>12</v>
      </c>
      <c r="B30" t="s">
        <v>41</v>
      </c>
      <c r="C30" t="s">
        <v>61</v>
      </c>
      <c r="D30" t="s">
        <v>84</v>
      </c>
      <c r="E30" t="s">
        <v>98</v>
      </c>
      <c r="F30" t="s">
        <v>84</v>
      </c>
      <c r="G30" t="s">
        <v>84</v>
      </c>
      <c r="I30" t="s">
        <v>175</v>
      </c>
      <c r="J30" t="s">
        <v>190</v>
      </c>
      <c r="K30" t="s">
        <v>209</v>
      </c>
      <c r="L30" t="s">
        <v>225</v>
      </c>
      <c r="M30" t="s">
        <v>225</v>
      </c>
      <c r="N30" t="s">
        <v>225</v>
      </c>
      <c r="O30" t="s">
        <v>225</v>
      </c>
      <c r="Q30" t="s">
        <v>225</v>
      </c>
      <c r="R30" t="s">
        <v>225</v>
      </c>
      <c r="U30" t="s">
        <v>225</v>
      </c>
      <c r="V30" t="s">
        <v>225</v>
      </c>
      <c r="W30" t="s">
        <v>225</v>
      </c>
      <c r="X30" t="s">
        <v>225</v>
      </c>
      <c r="Z30" t="s">
        <v>225</v>
      </c>
      <c r="AA30" t="s">
        <v>225</v>
      </c>
      <c r="AB30" t="s">
        <v>225</v>
      </c>
      <c r="AC30" t="s">
        <v>225</v>
      </c>
      <c r="AD30" t="s">
        <v>225</v>
      </c>
      <c r="AE30" t="s">
        <v>225</v>
      </c>
      <c r="AF30" t="s">
        <v>225</v>
      </c>
      <c r="AK30" s="1" t="s">
        <v>445</v>
      </c>
      <c r="AL30" t="s">
        <v>225</v>
      </c>
      <c r="AM30" t="s">
        <v>476</v>
      </c>
      <c r="AP30" t="s">
        <v>225</v>
      </c>
      <c r="AQ30" t="s">
        <v>225</v>
      </c>
      <c r="AR30" t="s">
        <v>225</v>
      </c>
      <c r="AS30" t="s">
        <v>225</v>
      </c>
      <c r="AT30" t="s">
        <v>225</v>
      </c>
      <c r="AU30" t="s">
        <v>225</v>
      </c>
      <c r="AV30" t="s">
        <v>225</v>
      </c>
      <c r="AW30" t="s">
        <v>225</v>
      </c>
      <c r="AX30" t="s">
        <v>225</v>
      </c>
      <c r="AY30" t="s">
        <v>225</v>
      </c>
      <c r="BA30" t="s">
        <v>225</v>
      </c>
      <c r="BB30" t="s">
        <v>225</v>
      </c>
      <c r="BE30" t="s">
        <v>225</v>
      </c>
      <c r="BF30" t="s">
        <v>225</v>
      </c>
      <c r="BG30" t="s">
        <v>225</v>
      </c>
      <c r="BI30" t="s">
        <v>225</v>
      </c>
      <c r="BJ30" t="s">
        <v>225</v>
      </c>
      <c r="BK30" t="s">
        <v>225</v>
      </c>
      <c r="BL30" t="s">
        <v>225</v>
      </c>
      <c r="BM30" t="s">
        <v>225</v>
      </c>
    </row>
    <row r="31" spans="1:65" s="2" customFormat="1">
      <c r="A31" s="10"/>
      <c r="T31" s="7"/>
      <c r="AI31" s="7"/>
      <c r="BD31" s="7"/>
    </row>
    <row r="32" spans="1:65" ht="64">
      <c r="A32" s="9" t="s">
        <v>20</v>
      </c>
      <c r="B32">
        <v>1</v>
      </c>
      <c r="C32">
        <v>0</v>
      </c>
      <c r="D32">
        <v>1</v>
      </c>
      <c r="E32">
        <v>1</v>
      </c>
      <c r="F32">
        <v>1</v>
      </c>
      <c r="G32">
        <v>1</v>
      </c>
      <c r="H32">
        <v>1</v>
      </c>
      <c r="I32">
        <v>1</v>
      </c>
      <c r="J32">
        <v>1</v>
      </c>
      <c r="K32">
        <v>0</v>
      </c>
      <c r="L32">
        <v>1</v>
      </c>
      <c r="M32">
        <v>1</v>
      </c>
      <c r="N32">
        <v>1</v>
      </c>
      <c r="O32">
        <v>1</v>
      </c>
      <c r="P32">
        <v>0</v>
      </c>
      <c r="Q32">
        <v>1</v>
      </c>
      <c r="R32">
        <v>1</v>
      </c>
      <c r="U32">
        <v>1</v>
      </c>
      <c r="V32">
        <v>1</v>
      </c>
      <c r="W32">
        <v>1</v>
      </c>
      <c r="X32">
        <v>1</v>
      </c>
      <c r="Y32">
        <v>0</v>
      </c>
      <c r="Z32">
        <v>0</v>
      </c>
      <c r="AA32">
        <v>1</v>
      </c>
      <c r="AB32">
        <v>1</v>
      </c>
      <c r="AC32">
        <v>1</v>
      </c>
      <c r="AD32">
        <v>1</v>
      </c>
      <c r="AE32">
        <v>1</v>
      </c>
      <c r="AF32">
        <v>1</v>
      </c>
      <c r="AG32">
        <v>1</v>
      </c>
      <c r="AJ32">
        <v>1</v>
      </c>
      <c r="AK32">
        <v>0</v>
      </c>
      <c r="AL32">
        <v>1</v>
      </c>
      <c r="AM32">
        <v>1</v>
      </c>
      <c r="AN32">
        <v>1</v>
      </c>
      <c r="AO32">
        <v>1</v>
      </c>
      <c r="AP32">
        <v>1</v>
      </c>
      <c r="AQ32">
        <v>1</v>
      </c>
      <c r="AR32">
        <v>1</v>
      </c>
      <c r="AS32">
        <v>1</v>
      </c>
      <c r="AT32">
        <v>1</v>
      </c>
      <c r="AU32">
        <v>1</v>
      </c>
      <c r="AV32">
        <v>1</v>
      </c>
      <c r="AW32">
        <v>0</v>
      </c>
      <c r="AX32">
        <v>1</v>
      </c>
      <c r="AY32">
        <v>1</v>
      </c>
      <c r="AZ32">
        <v>1</v>
      </c>
      <c r="BA32">
        <v>1</v>
      </c>
      <c r="BB32">
        <v>1</v>
      </c>
      <c r="BE32">
        <v>0</v>
      </c>
      <c r="BF32">
        <v>1</v>
      </c>
      <c r="BG32">
        <v>1</v>
      </c>
      <c r="BH32">
        <v>1</v>
      </c>
      <c r="BI32">
        <v>1</v>
      </c>
      <c r="BJ32">
        <v>1</v>
      </c>
      <c r="BK32">
        <v>1</v>
      </c>
      <c r="BL32">
        <v>1</v>
      </c>
      <c r="BM32">
        <v>1</v>
      </c>
    </row>
    <row r="33" spans="1:66" ht="32">
      <c r="A33" s="9" t="s">
        <v>12</v>
      </c>
      <c r="B33" t="s">
        <v>42</v>
      </c>
      <c r="C33" t="s">
        <v>62</v>
      </c>
      <c r="D33" s="3" t="s">
        <v>86</v>
      </c>
      <c r="E33" t="s">
        <v>97</v>
      </c>
      <c r="F33" t="s">
        <v>119</v>
      </c>
      <c r="G33" t="s">
        <v>133</v>
      </c>
      <c r="H33" t="s">
        <v>130</v>
      </c>
      <c r="I33" t="s">
        <v>176</v>
      </c>
      <c r="J33" s="1" t="s">
        <v>192</v>
      </c>
      <c r="K33" t="s">
        <v>396</v>
      </c>
      <c r="L33" t="s">
        <v>133</v>
      </c>
      <c r="M33" t="s">
        <v>130</v>
      </c>
      <c r="N33" t="s">
        <v>252</v>
      </c>
      <c r="O33" t="s">
        <v>264</v>
      </c>
      <c r="P33" t="s">
        <v>372</v>
      </c>
      <c r="Q33" t="s">
        <v>97</v>
      </c>
      <c r="R33" t="s">
        <v>301</v>
      </c>
      <c r="U33" t="s">
        <v>300</v>
      </c>
      <c r="V33" t="s">
        <v>97</v>
      </c>
      <c r="W33" t="s">
        <v>130</v>
      </c>
      <c r="X33" t="s">
        <v>344</v>
      </c>
      <c r="Y33" t="s">
        <v>372</v>
      </c>
      <c r="Z33" t="s">
        <v>372</v>
      </c>
      <c r="AA33" t="s">
        <v>661</v>
      </c>
      <c r="AB33" t="s">
        <v>97</v>
      </c>
      <c r="AC33" t="s">
        <v>690</v>
      </c>
      <c r="AD33" t="s">
        <v>130</v>
      </c>
      <c r="AE33" t="s">
        <v>344</v>
      </c>
      <c r="AF33" t="s">
        <v>727</v>
      </c>
      <c r="AG33" t="s">
        <v>130</v>
      </c>
      <c r="AJ33" t="s">
        <v>419</v>
      </c>
      <c r="AL33" t="s">
        <v>462</v>
      </c>
      <c r="AM33" t="s">
        <v>264</v>
      </c>
      <c r="AN33" t="s">
        <v>496</v>
      </c>
      <c r="AO33" t="s">
        <v>514</v>
      </c>
      <c r="AP33" t="s">
        <v>529</v>
      </c>
      <c r="AQ33" t="s">
        <v>373</v>
      </c>
      <c r="AR33" t="s">
        <v>97</v>
      </c>
      <c r="AS33" t="s">
        <v>97</v>
      </c>
      <c r="AT33" t="s">
        <v>344</v>
      </c>
      <c r="AU33" t="s">
        <v>529</v>
      </c>
      <c r="AV33" t="s">
        <v>733</v>
      </c>
      <c r="AX33" t="s">
        <v>759</v>
      </c>
      <c r="AY33" t="s">
        <v>373</v>
      </c>
      <c r="AZ33" t="s">
        <v>775</v>
      </c>
      <c r="BA33" t="s">
        <v>802</v>
      </c>
      <c r="BB33" t="s">
        <v>813</v>
      </c>
      <c r="BE33" s="1" t="s">
        <v>832</v>
      </c>
      <c r="BF33" t="s">
        <v>849</v>
      </c>
      <c r="BG33" t="s">
        <v>864</v>
      </c>
      <c r="BH33" t="s">
        <v>877</v>
      </c>
      <c r="BI33" t="s">
        <v>894</v>
      </c>
      <c r="BJ33" t="s">
        <v>907</v>
      </c>
      <c r="BK33" t="s">
        <v>918</v>
      </c>
      <c r="BL33" t="s">
        <v>419</v>
      </c>
      <c r="BM33" t="s">
        <v>946</v>
      </c>
    </row>
    <row r="34" spans="1:66" s="2" customFormat="1">
      <c r="A34" s="10"/>
      <c r="T34" s="7"/>
      <c r="AI34" s="7"/>
      <c r="BD34" s="7"/>
    </row>
    <row r="35" spans="1:66" ht="48">
      <c r="A35" s="9" t="s">
        <v>21</v>
      </c>
      <c r="B35">
        <v>1</v>
      </c>
      <c r="C35">
        <v>1</v>
      </c>
      <c r="D35">
        <v>1</v>
      </c>
      <c r="E35">
        <v>1</v>
      </c>
      <c r="F35">
        <v>1</v>
      </c>
      <c r="G35">
        <v>1</v>
      </c>
      <c r="H35">
        <v>1</v>
      </c>
      <c r="I35">
        <v>1</v>
      </c>
      <c r="J35">
        <v>1</v>
      </c>
      <c r="K35">
        <v>1</v>
      </c>
      <c r="L35">
        <v>1</v>
      </c>
      <c r="M35">
        <v>1</v>
      </c>
      <c r="N35">
        <v>1</v>
      </c>
      <c r="O35">
        <v>1</v>
      </c>
      <c r="P35">
        <v>1</v>
      </c>
      <c r="Q35">
        <v>1</v>
      </c>
      <c r="R35">
        <v>1</v>
      </c>
      <c r="U35">
        <v>1</v>
      </c>
      <c r="V35">
        <v>1</v>
      </c>
      <c r="W35">
        <v>1</v>
      </c>
      <c r="X35">
        <v>1</v>
      </c>
      <c r="Y35">
        <v>1</v>
      </c>
      <c r="Z35">
        <v>1</v>
      </c>
      <c r="AA35">
        <v>1</v>
      </c>
      <c r="AB35">
        <v>1</v>
      </c>
      <c r="AC35">
        <v>1</v>
      </c>
      <c r="AD35">
        <v>1</v>
      </c>
      <c r="AE35">
        <v>1</v>
      </c>
      <c r="AF35">
        <v>1</v>
      </c>
      <c r="AG35">
        <v>1</v>
      </c>
      <c r="AJ35">
        <v>1</v>
      </c>
      <c r="AK35">
        <v>1</v>
      </c>
      <c r="AL35">
        <v>1</v>
      </c>
      <c r="AM35">
        <v>1</v>
      </c>
      <c r="AN35">
        <v>1</v>
      </c>
      <c r="AO35">
        <v>1</v>
      </c>
      <c r="AP35">
        <v>1</v>
      </c>
      <c r="AQ35">
        <v>1</v>
      </c>
      <c r="AR35">
        <v>1</v>
      </c>
      <c r="AS35">
        <v>1</v>
      </c>
      <c r="AT35">
        <v>1</v>
      </c>
      <c r="AU35">
        <v>1</v>
      </c>
      <c r="AV35">
        <v>1</v>
      </c>
      <c r="AW35">
        <v>1</v>
      </c>
      <c r="AX35">
        <v>1</v>
      </c>
      <c r="AY35">
        <v>1</v>
      </c>
      <c r="AZ35">
        <v>1</v>
      </c>
      <c r="BA35">
        <v>1</v>
      </c>
      <c r="BB35">
        <v>1</v>
      </c>
      <c r="BE35">
        <v>1</v>
      </c>
      <c r="BF35">
        <v>1</v>
      </c>
      <c r="BG35">
        <v>1</v>
      </c>
      <c r="BH35">
        <v>1</v>
      </c>
      <c r="BI35">
        <v>1</v>
      </c>
      <c r="BJ35">
        <v>1</v>
      </c>
      <c r="BK35">
        <v>1</v>
      </c>
      <c r="BL35">
        <v>1</v>
      </c>
      <c r="BM35">
        <v>1</v>
      </c>
    </row>
    <row r="36" spans="1:66">
      <c r="A36" s="9" t="s">
        <v>12</v>
      </c>
      <c r="B36" t="s">
        <v>43</v>
      </c>
      <c r="C36" t="s">
        <v>60</v>
      </c>
      <c r="D36" t="s">
        <v>85</v>
      </c>
      <c r="E36" t="s">
        <v>97</v>
      </c>
      <c r="F36" t="s">
        <v>119</v>
      </c>
      <c r="G36" t="s">
        <v>97</v>
      </c>
      <c r="H36" t="s">
        <v>130</v>
      </c>
      <c r="I36" t="s">
        <v>176</v>
      </c>
      <c r="J36" t="s">
        <v>191</v>
      </c>
      <c r="K36" t="s">
        <v>210</v>
      </c>
      <c r="L36" t="s">
        <v>133</v>
      </c>
      <c r="M36" t="s">
        <v>130</v>
      </c>
      <c r="N36" t="s">
        <v>252</v>
      </c>
      <c r="O36" t="s">
        <v>264</v>
      </c>
      <c r="P36" t="s">
        <v>97</v>
      </c>
      <c r="Q36" t="s">
        <v>97</v>
      </c>
      <c r="R36" t="s">
        <v>301</v>
      </c>
      <c r="U36" t="s">
        <v>301</v>
      </c>
      <c r="V36" t="s">
        <v>97</v>
      </c>
      <c r="W36" t="s">
        <v>130</v>
      </c>
      <c r="X36" t="s">
        <v>344</v>
      </c>
      <c r="Y36" t="s">
        <v>373</v>
      </c>
      <c r="Z36" t="s">
        <v>388</v>
      </c>
      <c r="AA36" t="s">
        <v>662</v>
      </c>
      <c r="AB36" t="s">
        <v>97</v>
      </c>
      <c r="AC36" t="s">
        <v>690</v>
      </c>
      <c r="AD36" t="s">
        <v>130</v>
      </c>
      <c r="AE36" t="s">
        <v>344</v>
      </c>
      <c r="AF36" t="s">
        <v>727</v>
      </c>
      <c r="AG36" t="s">
        <v>130</v>
      </c>
      <c r="AJ36" t="s">
        <v>420</v>
      </c>
      <c r="AK36" t="s">
        <v>443</v>
      </c>
      <c r="AL36" t="s">
        <v>462</v>
      </c>
      <c r="AM36" t="s">
        <v>264</v>
      </c>
      <c r="AN36" t="s">
        <v>496</v>
      </c>
      <c r="AO36" t="s">
        <v>514</v>
      </c>
      <c r="AP36" t="s">
        <v>529</v>
      </c>
      <c r="AQ36" t="s">
        <v>373</v>
      </c>
      <c r="AR36" t="s">
        <v>97</v>
      </c>
      <c r="AS36" t="s">
        <v>97</v>
      </c>
      <c r="AT36" t="s">
        <v>344</v>
      </c>
      <c r="AU36" t="s">
        <v>638</v>
      </c>
      <c r="AV36" t="s">
        <v>733</v>
      </c>
      <c r="AW36" t="s">
        <v>743</v>
      </c>
      <c r="AX36" t="s">
        <v>760</v>
      </c>
      <c r="AY36" t="s">
        <v>373</v>
      </c>
      <c r="AZ36" t="s">
        <v>775</v>
      </c>
      <c r="BA36" t="s">
        <v>802</v>
      </c>
      <c r="BB36" t="s">
        <v>813</v>
      </c>
      <c r="BE36" t="s">
        <v>833</v>
      </c>
      <c r="BF36" t="s">
        <v>849</v>
      </c>
      <c r="BG36" t="s">
        <v>864</v>
      </c>
      <c r="BH36" t="s">
        <v>877</v>
      </c>
      <c r="BI36" t="s">
        <v>894</v>
      </c>
      <c r="BJ36" t="s">
        <v>907</v>
      </c>
      <c r="BK36" t="s">
        <v>918</v>
      </c>
      <c r="BL36" t="s">
        <v>419</v>
      </c>
      <c r="BM36" t="s">
        <v>946</v>
      </c>
    </row>
    <row r="37" spans="1:66" s="2" customFormat="1">
      <c r="A37" s="10"/>
      <c r="S37" s="2" t="s">
        <v>303</v>
      </c>
      <c r="T37" s="7"/>
      <c r="AI37" s="7"/>
      <c r="BD37" s="7"/>
    </row>
    <row r="38" spans="1:66">
      <c r="A38" s="9" t="s">
        <v>22</v>
      </c>
      <c r="B38">
        <f>(B8+B11+B14+B17+B20+B23+B26+B29+B32+B35)</f>
        <v>8</v>
      </c>
      <c r="C38">
        <f t="shared" ref="C38:BM38" si="0">(C8+C11+C14+C17+C20+C23+C26+C29+C32+C35)</f>
        <v>4</v>
      </c>
      <c r="D38">
        <f t="shared" si="0"/>
        <v>6</v>
      </c>
      <c r="E38">
        <f t="shared" si="0"/>
        <v>7</v>
      </c>
      <c r="F38">
        <f t="shared" si="0"/>
        <v>7</v>
      </c>
      <c r="G38">
        <f t="shared" si="0"/>
        <v>7</v>
      </c>
      <c r="H38">
        <f t="shared" si="0"/>
        <v>5</v>
      </c>
      <c r="I38">
        <f t="shared" si="0"/>
        <v>6</v>
      </c>
      <c r="J38">
        <f t="shared" si="0"/>
        <v>5</v>
      </c>
      <c r="K38">
        <f t="shared" si="0"/>
        <v>4</v>
      </c>
      <c r="L38">
        <f t="shared" si="0"/>
        <v>6</v>
      </c>
      <c r="M38">
        <f t="shared" si="0"/>
        <v>6</v>
      </c>
      <c r="N38">
        <f t="shared" si="0"/>
        <v>6</v>
      </c>
      <c r="O38">
        <f t="shared" si="0"/>
        <v>6</v>
      </c>
      <c r="P38">
        <f t="shared" si="0"/>
        <v>2</v>
      </c>
      <c r="Q38">
        <f>(Q8+Q11+Q14+Q17+Q20+Q23+Q26+Q29+Q32+Q35)</f>
        <v>6</v>
      </c>
      <c r="R38">
        <f>(R8+R11+R14+R17+R20+R23+R26+R29+R32+R35)</f>
        <v>6</v>
      </c>
      <c r="S38" s="20">
        <f>AVERAGE(B38:R38)</f>
        <v>5.7058823529411766</v>
      </c>
      <c r="T38" s="7">
        <f t="shared" si="0"/>
        <v>0</v>
      </c>
      <c r="U38">
        <f t="shared" si="0"/>
        <v>6</v>
      </c>
      <c r="V38">
        <f t="shared" si="0"/>
        <v>5</v>
      </c>
      <c r="W38">
        <f t="shared" si="0"/>
        <v>5</v>
      </c>
      <c r="X38">
        <f t="shared" si="0"/>
        <v>5</v>
      </c>
      <c r="Y38">
        <f t="shared" si="0"/>
        <v>3</v>
      </c>
      <c r="Z38">
        <f t="shared" si="0"/>
        <v>4</v>
      </c>
      <c r="AA38">
        <f t="shared" si="0"/>
        <v>5</v>
      </c>
      <c r="AB38">
        <f t="shared" si="0"/>
        <v>6</v>
      </c>
      <c r="AC38">
        <f t="shared" si="0"/>
        <v>6</v>
      </c>
      <c r="AD38">
        <f t="shared" si="0"/>
        <v>5</v>
      </c>
      <c r="AE38">
        <f t="shared" si="0"/>
        <v>6</v>
      </c>
      <c r="AF38">
        <f t="shared" si="0"/>
        <v>5</v>
      </c>
      <c r="AG38">
        <f t="shared" si="0"/>
        <v>6</v>
      </c>
      <c r="AH38" s="20">
        <f>AVERAGE(U38:AG38)</f>
        <v>5.1538461538461542</v>
      </c>
      <c r="AI38" s="7">
        <f t="shared" si="0"/>
        <v>0</v>
      </c>
      <c r="AJ38">
        <f t="shared" si="0"/>
        <v>6</v>
      </c>
      <c r="AK38">
        <f t="shared" si="0"/>
        <v>3</v>
      </c>
      <c r="AL38">
        <f t="shared" si="0"/>
        <v>6</v>
      </c>
      <c r="AM38">
        <f t="shared" si="0"/>
        <v>5</v>
      </c>
      <c r="AN38">
        <f t="shared" si="0"/>
        <v>5</v>
      </c>
      <c r="AO38">
        <f t="shared" si="0"/>
        <v>4</v>
      </c>
      <c r="AP38">
        <f t="shared" si="0"/>
        <v>6</v>
      </c>
      <c r="AQ38">
        <f t="shared" si="0"/>
        <v>5</v>
      </c>
      <c r="AR38">
        <f t="shared" si="0"/>
        <v>5</v>
      </c>
      <c r="AS38">
        <f t="shared" si="0"/>
        <v>8</v>
      </c>
      <c r="AT38">
        <f t="shared" si="0"/>
        <v>6</v>
      </c>
      <c r="AU38">
        <f t="shared" si="0"/>
        <v>6</v>
      </c>
      <c r="AV38">
        <f t="shared" si="0"/>
        <v>5</v>
      </c>
      <c r="AW38">
        <f t="shared" si="0"/>
        <v>4</v>
      </c>
      <c r="AX38">
        <f t="shared" si="0"/>
        <v>6</v>
      </c>
      <c r="AY38">
        <f t="shared" si="0"/>
        <v>5</v>
      </c>
      <c r="AZ38">
        <f t="shared" si="0"/>
        <v>3</v>
      </c>
      <c r="BA38">
        <f t="shared" si="0"/>
        <v>5</v>
      </c>
      <c r="BB38">
        <f t="shared" si="0"/>
        <v>4</v>
      </c>
      <c r="BC38" s="20">
        <f>AVERAGE(AJ38:BB38)</f>
        <v>5.1052631578947372</v>
      </c>
      <c r="BD38" s="7">
        <f t="shared" si="0"/>
        <v>0</v>
      </c>
      <c r="BE38">
        <f t="shared" si="0"/>
        <v>4</v>
      </c>
      <c r="BF38">
        <f t="shared" si="0"/>
        <v>6</v>
      </c>
      <c r="BG38">
        <f t="shared" si="0"/>
        <v>5</v>
      </c>
      <c r="BH38">
        <f t="shared" si="0"/>
        <v>8</v>
      </c>
      <c r="BI38">
        <f t="shared" si="0"/>
        <v>5</v>
      </c>
      <c r="BJ38">
        <f t="shared" si="0"/>
        <v>6</v>
      </c>
      <c r="BK38">
        <f t="shared" si="0"/>
        <v>6</v>
      </c>
      <c r="BL38">
        <f t="shared" si="0"/>
        <v>5</v>
      </c>
      <c r="BM38">
        <f t="shared" si="0"/>
        <v>5</v>
      </c>
      <c r="BN38" s="20">
        <f>AVERAGE(BE38:BM38)</f>
        <v>5.5555555555555554</v>
      </c>
    </row>
  </sheetData>
  <mergeCells count="3">
    <mergeCell ref="A1:P1"/>
    <mergeCell ref="AJ1:BB1"/>
    <mergeCell ref="U1:AH1"/>
  </mergeCells>
  <pageMargins left="0.7" right="0.7" top="0.75" bottom="0.75" header="0.3" footer="0.3"/>
  <pageSetup scale="5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PFP</vt:lpstr>
      <vt:lpstr>ACL</vt:lpstr>
      <vt:lpstr>ERLLP</vt:lpstr>
      <vt:lpstr>CAI</vt:lpstr>
      <vt:lpstr>Pedro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2018-08-20T16:07:55Z</cp:lastPrinted>
  <dcterms:created xsi:type="dcterms:W3CDTF">2018-04-11T17:53:21Z</dcterms:created>
  <dcterms:modified xsi:type="dcterms:W3CDTF">2018-08-20T16:32:26Z</dcterms:modified>
</cp:coreProperties>
</file>