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5402\Desktop\My Journals\IBIJ\"/>
    </mc:Choice>
  </mc:AlternateContent>
  <bookViews>
    <workbookView xWindow="0" yWindow="0" windowWidth="20490" windowHeight="7620"/>
  </bookViews>
  <sheets>
    <sheet name="S-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<sst xmlns="http://schemas.openxmlformats.org/spreadsheetml/2006/main" count="118" uniqueCount="114">
  <si>
    <t xml:space="preserve">    ≤65 years</t>
  </si>
  <si>
    <t xml:space="preserve">    &gt;65 years</t>
  </si>
  <si>
    <t>10 (3 - 14)</t>
  </si>
  <si>
    <t>25 (20 - 30)</t>
  </si>
  <si>
    <t>25 (20 - 29)</t>
  </si>
  <si>
    <t>Female</t>
  </si>
  <si>
    <t>With follow-up at 4 years</t>
  </si>
  <si>
    <t>Multiple trauma</t>
  </si>
  <si>
    <t>&lt;0.0001</t>
  </si>
  <si>
    <t xml:space="preserve">    Single</t>
  </si>
  <si>
    <t xml:space="preserve">    Couple</t>
  </si>
  <si>
    <t xml:space="preserve">    Other</t>
  </si>
  <si>
    <t>29 (26.4)</t>
  </si>
  <si>
    <t>18 (20.2)</t>
  </si>
  <si>
    <t>116 (100)</t>
  </si>
  <si>
    <t>189 (100)</t>
  </si>
  <si>
    <t>50.8 (25.9 - 62.8)</t>
  </si>
  <si>
    <t>13 (3 - 15)</t>
  </si>
  <si>
    <t>48.2 (27.0 - 68.6)</t>
  </si>
  <si>
    <t>30 (25.9)</t>
  </si>
  <si>
    <t>50 (26.5)</t>
  </si>
  <si>
    <t>25 (21.6)</t>
  </si>
  <si>
    <t>131 (69.3)</t>
  </si>
  <si>
    <t>58 (30.7)</t>
  </si>
  <si>
    <t>13 (11.5)</t>
  </si>
  <si>
    <t>68 (58.6)</t>
  </si>
  <si>
    <t>113 (59.8)</t>
  </si>
  <si>
    <t>48 (41.4)</t>
  </si>
  <si>
    <t>76 (40.2)</t>
  </si>
  <si>
    <t>59 (50.9)</t>
  </si>
  <si>
    <t>78 (42.2)</t>
  </si>
  <si>
    <t>28 (15.1)</t>
  </si>
  <si>
    <t>79 (42.7)</t>
  </si>
  <si>
    <t>49 (42.2)</t>
  </si>
  <si>
    <t>8 (6.9)</t>
  </si>
  <si>
    <t>27 (23.3)</t>
  </si>
  <si>
    <t>60 (31.8)</t>
  </si>
  <si>
    <t>Education</t>
  </si>
  <si>
    <t>85 (74.6)</t>
  </si>
  <si>
    <t>67 (78.8)</t>
  </si>
  <si>
    <t>43 (37.1)</t>
  </si>
  <si>
    <t>53 (45.7)</t>
  </si>
  <si>
    <t>78 (41.3)</t>
  </si>
  <si>
    <t>20 (17.2)</t>
  </si>
  <si>
    <t>20 (10.6)</t>
  </si>
  <si>
    <t>91 (48.1)</t>
  </si>
  <si>
    <t>16 (14.8)</t>
  </si>
  <si>
    <t>62 (38.1)</t>
  </si>
  <si>
    <t>57 (52.8)</t>
  </si>
  <si>
    <t>82 (49.1)</t>
  </si>
  <si>
    <t>35 (32.4)</t>
  </si>
  <si>
    <t>23 (13.8)</t>
  </si>
  <si>
    <t>91 (78.4)</t>
  </si>
  <si>
    <t xml:space="preserve">    Falls</t>
  </si>
  <si>
    <t xml:space="preserve">    Road traffic accidents</t>
  </si>
  <si>
    <t xml:space="preserve">    Other mechanisms</t>
  </si>
  <si>
    <t>Mechanism accident</t>
  </si>
  <si>
    <t>Working situation</t>
  </si>
  <si>
    <t xml:space="preserve">    Others</t>
  </si>
  <si>
    <t xml:space="preserve">    Mild (13-15)</t>
  </si>
  <si>
    <t xml:space="preserve">    Moderate (9-12)</t>
  </si>
  <si>
    <t xml:space="preserve">    Severe (3-8)</t>
  </si>
  <si>
    <t>78 (70.9)</t>
  </si>
  <si>
    <t>11 (10.0)</t>
  </si>
  <si>
    <t>21 (19.1)</t>
  </si>
  <si>
    <t xml:space="preserve">    Mandatory school</t>
  </si>
  <si>
    <t>Family situation</t>
  </si>
  <si>
    <t xml:space="preserve">    Retired persons</t>
  </si>
  <si>
    <t xml:space="preserve">    Employees</t>
  </si>
  <si>
    <t>Severity of TBI</t>
  </si>
  <si>
    <t>109 (61.6)</t>
  </si>
  <si>
    <t>15 (8.5)</t>
  </si>
  <si>
    <t>53 (29.9)</t>
  </si>
  <si>
    <t xml:space="preserve">Without follow-up </t>
  </si>
  <si>
    <t>Age (in 2 groups)</t>
  </si>
  <si>
    <t>32 (27.8)</t>
  </si>
  <si>
    <t>62 (33.5)</t>
  </si>
  <si>
    <t>73 (38.6)</t>
  </si>
  <si>
    <t>116 (61.4)</t>
  </si>
  <si>
    <t>Suspicion of alcohol and/or psychiatric disorder</t>
  </si>
  <si>
    <t xml:space="preserve">    Apprendiceship/College of higher eduction/University</t>
  </si>
  <si>
    <t>GCS</t>
  </si>
  <si>
    <t xml:space="preserve">    ISS &lt; 25</t>
  </si>
  <si>
    <t xml:space="preserve">    ISS ≥ 25</t>
  </si>
  <si>
    <t xml:space="preserve">ED - Emergency department;  HAIS - Abreviated injury score of the head region. </t>
  </si>
  <si>
    <t xml:space="preserve">    HAIS 4</t>
  </si>
  <si>
    <t xml:space="preserve">    HAIS 5</t>
  </si>
  <si>
    <t>n missing</t>
  </si>
  <si>
    <t>n (%)</t>
  </si>
  <si>
    <t>21 (11.5)</t>
  </si>
  <si>
    <t>Pupil reactivity in ED (in 2 groups)</t>
  </si>
  <si>
    <t xml:space="preserve">    Normal </t>
  </si>
  <si>
    <t xml:space="preserve">    Abnormal</t>
  </si>
  <si>
    <t>100 (88.5)</t>
  </si>
  <si>
    <t>162 (88.5)</t>
  </si>
  <si>
    <t>0.309</t>
  </si>
  <si>
    <t>0.082</t>
  </si>
  <si>
    <t>0.909</t>
  </si>
  <si>
    <t>0.994</t>
  </si>
  <si>
    <t>0.253</t>
  </si>
  <si>
    <t>0.073</t>
  </si>
  <si>
    <t>0.372</t>
  </si>
  <si>
    <t>0.633</t>
  </si>
  <si>
    <t>0.112</t>
  </si>
  <si>
    <t>0.092</t>
  </si>
  <si>
    <t>0.484</t>
  </si>
  <si>
    <t>0.124</t>
  </si>
  <si>
    <t>0.302</t>
  </si>
  <si>
    <r>
      <rPr>
        <i/>
        <sz val="11"/>
        <color rgb="FF000000"/>
        <rFont val="Arial"/>
        <family val="2"/>
      </rPr>
      <t>p</t>
    </r>
    <r>
      <rPr>
        <sz val="11"/>
        <color rgb="FF000000"/>
        <rFont val="Arial"/>
        <family val="2"/>
      </rPr>
      <t>-values</t>
    </r>
  </si>
  <si>
    <r>
      <rPr>
        <b/>
        <sz val="11"/>
        <color theme="1"/>
        <rFont val="Arial"/>
        <family val="2"/>
      </rPr>
      <t>Supplementary table 1.</t>
    </r>
    <r>
      <rPr>
        <sz val="11"/>
        <color theme="1"/>
        <rFont val="Arial"/>
        <family val="2"/>
      </rPr>
      <t xml:space="preserve"> Baseline characteristics of patients with and without long-term follow-up.</t>
    </r>
  </si>
  <si>
    <t>Age [Median(IQR)]</t>
  </si>
  <si>
    <t>0.84</t>
  </si>
  <si>
    <t>Glasgow Coma Scale (GCS) in ED [Median(IQR)]</t>
  </si>
  <si>
    <t>Injury Severity Score (ISS) [Median (IQR)]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</si>
</sst>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18" fillId="0" borderId="10" xfId="0" applyFont="1" applyBorder="1"/>
    <xf numFmtId="0" fontId="20" fillId="0" borderId="0" xfId="0" applyFont="1" applyBorder="1"/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8" fillId="0" borderId="10" xfId="0" applyNumberFormat="1" applyFont="1" applyBorder="1"/>
    <xf numFmtId="164" fontId="0" fillId="0" borderId="10" xfId="0" applyNumberFormat="1" applyBorder="1"/>
    <xf numFmtId="0" fontId="0" fillId="0" borderId="0" xfId="0"/>
    <xf numFmtId="0" fontId="20" fillId="33" borderId="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/>
    <xf numFmtId="0" fontId="19" fillId="0" borderId="0" xfId="0" applyFont="1" applyBorder="1"/>
    <xf numFmtId="164" fontId="18" fillId="0" borderId="0" xfId="0" applyNumberFormat="1" applyFont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164" fontId="20" fillId="0" borderId="0" xfId="0" applyNumberFormat="1" applyFont="1" applyBorder="1" applyAlignment="1">
      <alignment horizontal="center"/>
    </xf>
    <xf numFmtId="0" fontId="19" fillId="0" borderId="10" xfId="0" applyFont="1" applyBorder="1"/>
    <xf numFmtId="0" fontId="20" fillId="33" borderId="10" xfId="0" applyFont="1" applyFill="1" applyBorder="1" applyAlignment="1">
      <alignment horizontal="center"/>
    </xf>
    <xf numFmtId="164" fontId="20" fillId="33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0" fontId="21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="90" zoomScaleNormal="90" workbookViewId="0">
      <selection activeCell="J14" sqref="J14"/>
    </sheetView>
  </sheetViews>
  <sheetFormatPr defaultColWidth="11.42578125" defaultRowHeight="15" x14ac:dyDescent="0.25"/>
  <cols>
    <col min="1" max="1" width="52.140625" customWidth="1"/>
    <col min="2" max="2" width="10.7109375" style="4" customWidth="1"/>
    <col min="3" max="3" width="18" customWidth="1"/>
    <col min="4" max="4" width="10.7109375" style="4" customWidth="1"/>
    <col min="5" max="5" width="18.7109375" customWidth="1"/>
    <col min="6" max="6" width="11.42578125" style="2"/>
  </cols>
  <sheetData>
    <row r="1" spans="1:6" x14ac:dyDescent="0.25">
      <c r="A1" s="1" t="s">
        <v>109</v>
      </c>
      <c r="B1" s="7"/>
      <c r="C1" s="1"/>
      <c r="D1" s="7"/>
      <c r="E1" s="1"/>
      <c r="F1" s="8"/>
    </row>
    <row r="2" spans="1:6" x14ac:dyDescent="0.25">
      <c r="A2" s="17"/>
      <c r="B2" s="25"/>
      <c r="C2" s="17"/>
      <c r="D2" s="25"/>
      <c r="E2" s="17"/>
      <c r="F2" s="21"/>
    </row>
    <row r="3" spans="1:6" x14ac:dyDescent="0.25">
      <c r="A3" s="29"/>
      <c r="B3" s="40" t="s">
        <v>6</v>
      </c>
      <c r="C3" s="41"/>
      <c r="D3" s="40" t="s">
        <v>73</v>
      </c>
      <c r="E3" s="41"/>
      <c r="F3" s="30"/>
    </row>
    <row r="4" spans="1:6" s="3" customFormat="1" x14ac:dyDescent="0.25">
      <c r="A4" s="18"/>
      <c r="B4" s="11"/>
      <c r="C4" s="24" t="s">
        <v>88</v>
      </c>
      <c r="D4" s="11"/>
      <c r="E4" s="24" t="s">
        <v>88</v>
      </c>
      <c r="F4" s="31"/>
    </row>
    <row r="5" spans="1:6" x14ac:dyDescent="0.25">
      <c r="A5" s="34"/>
      <c r="B5" s="35" t="s">
        <v>87</v>
      </c>
      <c r="C5" s="25" t="s">
        <v>14</v>
      </c>
      <c r="D5" s="35" t="s">
        <v>87</v>
      </c>
      <c r="E5" s="26" t="s">
        <v>15</v>
      </c>
      <c r="F5" s="36" t="s">
        <v>108</v>
      </c>
    </row>
    <row r="6" spans="1:6" s="6" customFormat="1" x14ac:dyDescent="0.25">
      <c r="A6" s="32"/>
      <c r="B6" s="13"/>
      <c r="C6" s="14"/>
      <c r="D6" s="13"/>
      <c r="E6" s="14"/>
      <c r="F6" s="16"/>
    </row>
    <row r="7" spans="1:6" x14ac:dyDescent="0.25">
      <c r="A7" s="12" t="s">
        <v>110</v>
      </c>
      <c r="B7" s="13">
        <v>0</v>
      </c>
      <c r="C7" s="14" t="s">
        <v>16</v>
      </c>
      <c r="D7" s="13">
        <v>0</v>
      </c>
      <c r="E7" s="14" t="s">
        <v>18</v>
      </c>
      <c r="F7" s="20" t="s">
        <v>95</v>
      </c>
    </row>
    <row r="8" spans="1:6" x14ac:dyDescent="0.25">
      <c r="A8" s="12" t="s">
        <v>74</v>
      </c>
      <c r="B8" s="13"/>
      <c r="C8" s="13"/>
      <c r="D8" s="13"/>
      <c r="E8" s="13"/>
      <c r="F8" s="16" t="s">
        <v>96</v>
      </c>
    </row>
    <row r="9" spans="1:6" x14ac:dyDescent="0.25">
      <c r="A9" s="12" t="s">
        <v>0</v>
      </c>
      <c r="B9" s="13"/>
      <c r="C9" s="13" t="s">
        <v>52</v>
      </c>
      <c r="D9" s="13"/>
      <c r="E9" s="13" t="s">
        <v>22</v>
      </c>
      <c r="F9" s="16"/>
    </row>
    <row r="10" spans="1:6" x14ac:dyDescent="0.25">
      <c r="A10" s="12" t="s">
        <v>1</v>
      </c>
      <c r="B10" s="13"/>
      <c r="C10" s="13" t="s">
        <v>21</v>
      </c>
      <c r="D10" s="13"/>
      <c r="E10" s="13" t="s">
        <v>23</v>
      </c>
      <c r="F10" s="16"/>
    </row>
    <row r="11" spans="1:6" x14ac:dyDescent="0.25">
      <c r="A11" s="12"/>
      <c r="B11" s="13"/>
      <c r="C11" s="13"/>
      <c r="D11" s="13"/>
      <c r="E11" s="13"/>
      <c r="F11" s="16"/>
    </row>
    <row r="12" spans="1:6" x14ac:dyDescent="0.25">
      <c r="A12" s="12" t="s">
        <v>5</v>
      </c>
      <c r="B12" s="13">
        <v>0</v>
      </c>
      <c r="C12" s="14" t="s">
        <v>19</v>
      </c>
      <c r="D12" s="13"/>
      <c r="E12" s="14" t="s">
        <v>20</v>
      </c>
      <c r="F12" s="20" t="s">
        <v>97</v>
      </c>
    </row>
    <row r="13" spans="1:6" x14ac:dyDescent="0.25">
      <c r="A13" s="12"/>
      <c r="B13" s="13"/>
      <c r="C13" s="13"/>
      <c r="D13" s="13"/>
      <c r="E13" s="13"/>
      <c r="F13" s="16"/>
    </row>
    <row r="14" spans="1:6" s="23" customFormat="1" x14ac:dyDescent="0.25">
      <c r="A14" s="19" t="s">
        <v>90</v>
      </c>
      <c r="B14" s="39">
        <v>3</v>
      </c>
      <c r="C14" s="39"/>
      <c r="D14" s="13">
        <v>6</v>
      </c>
      <c r="E14" s="39"/>
      <c r="F14" s="16" t="s">
        <v>98</v>
      </c>
    </row>
    <row r="15" spans="1:6" s="23" customFormat="1" x14ac:dyDescent="0.25">
      <c r="A15" s="19" t="s">
        <v>91</v>
      </c>
      <c r="B15" s="39"/>
      <c r="C15" s="39" t="s">
        <v>93</v>
      </c>
      <c r="D15" s="13"/>
      <c r="E15" s="39" t="s">
        <v>94</v>
      </c>
      <c r="F15" s="16"/>
    </row>
    <row r="16" spans="1:6" x14ac:dyDescent="0.25">
      <c r="A16" s="19" t="s">
        <v>92</v>
      </c>
      <c r="B16" s="27"/>
      <c r="C16" s="39" t="s">
        <v>24</v>
      </c>
      <c r="D16" s="13"/>
      <c r="E16" s="39" t="s">
        <v>89</v>
      </c>
    </row>
    <row r="17" spans="1:6" x14ac:dyDescent="0.25">
      <c r="A17" s="12"/>
      <c r="B17" s="13"/>
      <c r="C17" s="13"/>
      <c r="D17" s="13"/>
      <c r="E17" s="13"/>
      <c r="F17" s="16"/>
    </row>
    <row r="18" spans="1:6" x14ac:dyDescent="0.25">
      <c r="A18" s="12" t="s">
        <v>69</v>
      </c>
      <c r="B18" s="13">
        <v>0</v>
      </c>
      <c r="C18" s="13"/>
      <c r="D18" s="13">
        <v>0</v>
      </c>
      <c r="E18" s="13"/>
      <c r="F18" s="16" t="s">
        <v>111</v>
      </c>
    </row>
    <row r="19" spans="1:6" x14ac:dyDescent="0.25">
      <c r="A19" s="12" t="s">
        <v>85</v>
      </c>
      <c r="B19" s="13"/>
      <c r="C19" s="13" t="s">
        <v>25</v>
      </c>
      <c r="D19" s="13"/>
      <c r="E19" s="13" t="s">
        <v>26</v>
      </c>
      <c r="F19" s="16"/>
    </row>
    <row r="20" spans="1:6" x14ac:dyDescent="0.25">
      <c r="A20" s="12" t="s">
        <v>86</v>
      </c>
      <c r="B20" s="13"/>
      <c r="C20" s="13" t="s">
        <v>27</v>
      </c>
      <c r="D20" s="13"/>
      <c r="E20" s="13" t="s">
        <v>28</v>
      </c>
      <c r="F20" s="16"/>
    </row>
    <row r="21" spans="1:6" x14ac:dyDescent="0.25">
      <c r="A21" s="12"/>
      <c r="B21" s="13"/>
      <c r="C21" s="13"/>
      <c r="D21" s="13"/>
      <c r="E21" s="13"/>
      <c r="F21" s="16"/>
    </row>
    <row r="22" spans="1:6" x14ac:dyDescent="0.25">
      <c r="A22" s="12" t="s">
        <v>112</v>
      </c>
      <c r="B22" s="13">
        <v>0</v>
      </c>
      <c r="C22" s="14" t="s">
        <v>17</v>
      </c>
      <c r="D22" s="13">
        <v>4</v>
      </c>
      <c r="E22" s="14" t="s">
        <v>2</v>
      </c>
      <c r="F22" s="20" t="s">
        <v>99</v>
      </c>
    </row>
    <row r="23" spans="1:6" s="3" customFormat="1" x14ac:dyDescent="0.25">
      <c r="A23" s="12" t="s">
        <v>81</v>
      </c>
      <c r="B23" s="13">
        <v>0</v>
      </c>
      <c r="C23" s="14"/>
      <c r="D23" s="13">
        <v>4</v>
      </c>
      <c r="E23" s="14"/>
      <c r="F23" s="20" t="s">
        <v>100</v>
      </c>
    </row>
    <row r="24" spans="1:6" s="3" customFormat="1" x14ac:dyDescent="0.25">
      <c r="A24" s="19" t="s">
        <v>59</v>
      </c>
      <c r="B24" s="13"/>
      <c r="C24" s="14" t="s">
        <v>29</v>
      </c>
      <c r="D24" s="13"/>
      <c r="E24" s="14" t="s">
        <v>30</v>
      </c>
      <c r="F24" s="20"/>
    </row>
    <row r="25" spans="1:6" s="3" customFormat="1" x14ac:dyDescent="0.25">
      <c r="A25" s="19" t="s">
        <v>60</v>
      </c>
      <c r="B25" s="13"/>
      <c r="C25" s="14" t="s">
        <v>34</v>
      </c>
      <c r="D25" s="13"/>
      <c r="E25" s="14" t="s">
        <v>31</v>
      </c>
      <c r="F25" s="20"/>
    </row>
    <row r="26" spans="1:6" s="3" customFormat="1" x14ac:dyDescent="0.25">
      <c r="A26" s="19" t="s">
        <v>61</v>
      </c>
      <c r="B26" s="13"/>
      <c r="C26" s="14" t="s">
        <v>33</v>
      </c>
      <c r="D26" s="13"/>
      <c r="E26" s="14" t="s">
        <v>32</v>
      </c>
      <c r="F26" s="20"/>
    </row>
    <row r="27" spans="1:6" s="3" customFormat="1" x14ac:dyDescent="0.25">
      <c r="A27" s="12"/>
      <c r="B27" s="13"/>
      <c r="C27" s="14"/>
      <c r="D27" s="13"/>
      <c r="E27" s="14"/>
      <c r="F27" s="20"/>
    </row>
    <row r="28" spans="1:6" x14ac:dyDescent="0.25">
      <c r="A28" s="19" t="s">
        <v>113</v>
      </c>
      <c r="B28" s="13">
        <v>0</v>
      </c>
      <c r="C28" s="14" t="s">
        <v>4</v>
      </c>
      <c r="D28" s="13">
        <v>0</v>
      </c>
      <c r="E28" s="14" t="s">
        <v>3</v>
      </c>
      <c r="F28" s="20" t="s">
        <v>101</v>
      </c>
    </row>
    <row r="29" spans="1:6" s="23" customFormat="1" x14ac:dyDescent="0.25">
      <c r="A29" s="19" t="s">
        <v>82</v>
      </c>
      <c r="B29" s="13"/>
      <c r="C29" s="14" t="s">
        <v>27</v>
      </c>
      <c r="D29" s="11"/>
      <c r="E29" s="11" t="s">
        <v>77</v>
      </c>
      <c r="F29" s="20" t="s">
        <v>102</v>
      </c>
    </row>
    <row r="30" spans="1:6" s="23" customFormat="1" x14ac:dyDescent="0.25">
      <c r="A30" s="19" t="s">
        <v>83</v>
      </c>
      <c r="B30" s="13"/>
      <c r="C30" s="14" t="s">
        <v>25</v>
      </c>
      <c r="D30" s="11"/>
      <c r="E30" s="11" t="s">
        <v>78</v>
      </c>
      <c r="F30" s="20"/>
    </row>
    <row r="31" spans="1:6" s="5" customFormat="1" x14ac:dyDescent="0.25">
      <c r="A31" s="19"/>
      <c r="B31" s="13"/>
      <c r="C31" s="14"/>
      <c r="D31" s="13"/>
      <c r="E31" s="14"/>
      <c r="F31" s="20"/>
    </row>
    <row r="32" spans="1:6" s="5" customFormat="1" x14ac:dyDescent="0.25">
      <c r="A32" s="19" t="s">
        <v>7</v>
      </c>
      <c r="B32" s="14">
        <v>0</v>
      </c>
      <c r="C32" s="14" t="s">
        <v>35</v>
      </c>
      <c r="D32" s="14">
        <v>0</v>
      </c>
      <c r="E32" s="14" t="s">
        <v>36</v>
      </c>
      <c r="F32" s="20" t="s">
        <v>103</v>
      </c>
    </row>
    <row r="33" spans="1:6" s="5" customFormat="1" x14ac:dyDescent="0.25">
      <c r="A33" s="19"/>
      <c r="B33" s="13"/>
      <c r="C33" s="14"/>
      <c r="D33" s="13"/>
      <c r="E33" s="14"/>
      <c r="F33" s="20"/>
    </row>
    <row r="34" spans="1:6" s="6" customFormat="1" x14ac:dyDescent="0.25">
      <c r="A34" s="19" t="s">
        <v>56</v>
      </c>
      <c r="B34" s="13">
        <v>0</v>
      </c>
      <c r="C34" s="14"/>
      <c r="D34" s="13">
        <v>0</v>
      </c>
      <c r="E34" s="14"/>
      <c r="F34" s="20" t="s">
        <v>104</v>
      </c>
    </row>
    <row r="35" spans="1:6" s="5" customFormat="1" x14ac:dyDescent="0.25">
      <c r="A35" s="19" t="s">
        <v>53</v>
      </c>
      <c r="C35" s="14" t="s">
        <v>41</v>
      </c>
      <c r="E35" s="14" t="s">
        <v>42</v>
      </c>
    </row>
    <row r="36" spans="1:6" x14ac:dyDescent="0.25">
      <c r="A36" s="19" t="s">
        <v>54</v>
      </c>
      <c r="B36" s="15"/>
      <c r="C36" s="11" t="s">
        <v>40</v>
      </c>
      <c r="D36" s="15"/>
      <c r="E36" s="11" t="s">
        <v>45</v>
      </c>
      <c r="F36" s="33"/>
    </row>
    <row r="37" spans="1:6" x14ac:dyDescent="0.25">
      <c r="A37" s="19" t="s">
        <v>55</v>
      </c>
      <c r="B37" s="15"/>
      <c r="C37" s="11" t="s">
        <v>43</v>
      </c>
      <c r="D37" s="15"/>
      <c r="E37" s="11" t="s">
        <v>44</v>
      </c>
      <c r="F37" s="33"/>
    </row>
    <row r="38" spans="1:6" s="5" customFormat="1" x14ac:dyDescent="0.25">
      <c r="A38" s="19"/>
      <c r="B38" s="15"/>
      <c r="C38" s="15"/>
      <c r="D38" s="15"/>
      <c r="E38" s="15"/>
      <c r="F38" s="33"/>
    </row>
    <row r="39" spans="1:6" x14ac:dyDescent="0.25">
      <c r="A39" s="12" t="s">
        <v>37</v>
      </c>
      <c r="B39" s="11">
        <v>31</v>
      </c>
      <c r="C39" s="11"/>
      <c r="D39" s="11">
        <v>75</v>
      </c>
      <c r="E39" s="11"/>
      <c r="F39" s="30" t="s">
        <v>105</v>
      </c>
    </row>
    <row r="40" spans="1:6" x14ac:dyDescent="0.25">
      <c r="A40" s="19" t="s">
        <v>80</v>
      </c>
      <c r="B40" s="11"/>
      <c r="C40" s="11" t="s">
        <v>39</v>
      </c>
      <c r="D40" s="11"/>
      <c r="E40" s="11" t="s">
        <v>38</v>
      </c>
      <c r="F40" s="30"/>
    </row>
    <row r="41" spans="1:6" x14ac:dyDescent="0.25">
      <c r="A41" s="12" t="s">
        <v>65</v>
      </c>
      <c r="B41" s="11"/>
      <c r="C41" s="11" t="s">
        <v>13</v>
      </c>
      <c r="D41" s="11"/>
      <c r="E41" s="11" t="s">
        <v>12</v>
      </c>
      <c r="F41" s="30"/>
    </row>
    <row r="42" spans="1:6" x14ac:dyDescent="0.25">
      <c r="A42" s="19"/>
      <c r="B42" s="11"/>
      <c r="C42" s="11"/>
      <c r="D42" s="11"/>
      <c r="E42" s="11"/>
      <c r="F42" s="30"/>
    </row>
    <row r="43" spans="1:6" x14ac:dyDescent="0.25">
      <c r="A43" s="12" t="s">
        <v>66</v>
      </c>
      <c r="B43" s="11">
        <v>8</v>
      </c>
      <c r="C43" s="11"/>
      <c r="D43" s="11">
        <v>22</v>
      </c>
      <c r="E43" s="11"/>
      <c r="F43" s="30" t="s">
        <v>8</v>
      </c>
    </row>
    <row r="44" spans="1:6" x14ac:dyDescent="0.25">
      <c r="A44" s="19" t="s">
        <v>9</v>
      </c>
      <c r="B44" s="11"/>
      <c r="C44" s="11" t="s">
        <v>46</v>
      </c>
      <c r="D44" s="11"/>
      <c r="E44" s="11" t="s">
        <v>47</v>
      </c>
      <c r="F44" s="30"/>
    </row>
    <row r="45" spans="1:6" x14ac:dyDescent="0.25">
      <c r="A45" s="12" t="s">
        <v>10</v>
      </c>
      <c r="B45" s="11"/>
      <c r="C45" s="11" t="s">
        <v>48</v>
      </c>
      <c r="D45" s="11"/>
      <c r="E45" s="11" t="s">
        <v>49</v>
      </c>
      <c r="F45" s="30"/>
    </row>
    <row r="46" spans="1:6" x14ac:dyDescent="0.25">
      <c r="A46" s="19" t="s">
        <v>11</v>
      </c>
      <c r="B46" s="11"/>
      <c r="C46" s="11" t="s">
        <v>50</v>
      </c>
      <c r="D46" s="11"/>
      <c r="E46" s="11" t="s">
        <v>51</v>
      </c>
      <c r="F46" s="30"/>
    </row>
    <row r="47" spans="1:6" s="6" customFormat="1" x14ac:dyDescent="0.25">
      <c r="A47" s="19"/>
      <c r="B47" s="11"/>
      <c r="C47" s="11"/>
      <c r="D47" s="11"/>
      <c r="E47" s="11"/>
      <c r="F47" s="30"/>
    </row>
    <row r="48" spans="1:6" s="6" customFormat="1" x14ac:dyDescent="0.25">
      <c r="A48" s="19" t="s">
        <v>57</v>
      </c>
      <c r="B48" s="11">
        <v>6</v>
      </c>
      <c r="C48" s="11"/>
      <c r="D48" s="11">
        <f>189-177</f>
        <v>12</v>
      </c>
      <c r="E48" s="11"/>
      <c r="F48" s="30" t="s">
        <v>106</v>
      </c>
    </row>
    <row r="49" spans="1:6" s="6" customFormat="1" x14ac:dyDescent="0.25">
      <c r="A49" s="19" t="s">
        <v>68</v>
      </c>
      <c r="B49" s="11"/>
      <c r="C49" s="11" t="s">
        <v>62</v>
      </c>
      <c r="D49" s="11"/>
      <c r="E49" s="11" t="s">
        <v>70</v>
      </c>
      <c r="F49" s="30"/>
    </row>
    <row r="50" spans="1:6" s="6" customFormat="1" x14ac:dyDescent="0.25">
      <c r="A50" s="12" t="s">
        <v>58</v>
      </c>
      <c r="B50" s="11"/>
      <c r="C50" s="11" t="s">
        <v>63</v>
      </c>
      <c r="D50" s="11"/>
      <c r="E50" s="11" t="s">
        <v>71</v>
      </c>
      <c r="F50" s="30"/>
    </row>
    <row r="51" spans="1:6" s="6" customFormat="1" x14ac:dyDescent="0.25">
      <c r="A51" s="18" t="s">
        <v>67</v>
      </c>
      <c r="B51" s="11"/>
      <c r="C51" s="11" t="s">
        <v>64</v>
      </c>
      <c r="D51" s="11"/>
      <c r="E51" s="11" t="s">
        <v>72</v>
      </c>
      <c r="F51" s="30"/>
    </row>
    <row r="52" spans="1:6" s="6" customFormat="1" x14ac:dyDescent="0.25">
      <c r="A52" s="19"/>
      <c r="B52" s="11"/>
      <c r="C52" s="11"/>
      <c r="D52" s="11"/>
      <c r="E52" s="11"/>
      <c r="F52" s="30"/>
    </row>
    <row r="53" spans="1:6" x14ac:dyDescent="0.25">
      <c r="A53" s="18" t="s">
        <v>79</v>
      </c>
      <c r="B53" s="11">
        <v>1</v>
      </c>
      <c r="C53" s="11" t="s">
        <v>75</v>
      </c>
      <c r="D53" s="11">
        <v>4</v>
      </c>
      <c r="E53" s="11" t="s">
        <v>76</v>
      </c>
      <c r="F53" s="30" t="s">
        <v>107</v>
      </c>
    </row>
    <row r="54" spans="1:6" x14ac:dyDescent="0.25">
      <c r="A54" s="37"/>
      <c r="B54" s="28"/>
      <c r="C54" s="28"/>
      <c r="D54" s="28"/>
      <c r="E54" s="28"/>
      <c r="F54" s="22"/>
    </row>
    <row r="55" spans="1:6" x14ac:dyDescent="0.25">
      <c r="A55" s="18" t="s">
        <v>84</v>
      </c>
      <c r="B55" s="9"/>
      <c r="C55" s="9"/>
    </row>
    <row r="56" spans="1:6" x14ac:dyDescent="0.25">
      <c r="A56" s="10"/>
      <c r="B56" s="38"/>
      <c r="C56" s="10"/>
    </row>
  </sheetData>
  <mergeCells count="2">
    <mergeCell ref="B3:C3"/>
    <mergeCell ref="D3:E3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S-Table 1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Parag Sharma Ishwar Lal Sharma, Integra-PDY, IN</cp:lastModifiedBy>
  <cp:lastPrinted>2018-11-06T18:45:23Z</cp:lastPrinted>
  <dcterms:created xsi:type="dcterms:W3CDTF">2018-03-27T06:30:14Z</dcterms:created>
  <dcterms:modified xsi:type="dcterms:W3CDTF">2019-10-24T12:18:55Z</dcterms:modified>
</cp:coreProperties>
</file>