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informaplc-my.sharepoint.com/personal/liz_eades_informa_com/Documents/Documents/"/>
    </mc:Choice>
  </mc:AlternateContent>
  <xr:revisionPtr revIDLastSave="0" documentId="8_{F919A73F-2C27-4CDF-BB4F-F806A5A0A2FD}" xr6:coauthVersionLast="45" xr6:coauthVersionMax="45" xr10:uidLastSave="{00000000-0000-0000-0000-000000000000}"/>
  <bookViews>
    <workbookView xWindow="1560" yWindow="1560" windowWidth="27150" windowHeight="14565" tabRatio="500" xr2:uid="{00000000-000D-0000-FFFF-FFFF00000000}"/>
  </bookViews>
  <sheets>
    <sheet name="Tabelle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32" i="1" l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</calcChain>
</file>

<file path=xl/sharedStrings.xml><?xml version="1.0" encoding="utf-8"?>
<sst xmlns="http://schemas.openxmlformats.org/spreadsheetml/2006/main" count="195" uniqueCount="83">
  <si>
    <t>Sample</t>
    <phoneticPr fontId="0" type="noConversion"/>
  </si>
  <si>
    <t>depth</t>
    <phoneticPr fontId="0" type="noConversion"/>
  </si>
  <si>
    <t>amount counted</t>
    <phoneticPr fontId="0" type="noConversion"/>
  </si>
  <si>
    <t>hours sampled</t>
  </si>
  <si>
    <t>total</t>
  </si>
  <si>
    <t>MSM79 DT1-100</t>
  </si>
  <si>
    <t>MSM79 DT1-200</t>
  </si>
  <si>
    <t>MSM79 DT2-100</t>
  </si>
  <si>
    <t>MSM79 DT2-200</t>
  </si>
  <si>
    <t>MSM79 DT2-400</t>
  </si>
  <si>
    <t>MSM79 DT3-100</t>
  </si>
  <si>
    <t>MSM79 DT3-200</t>
  </si>
  <si>
    <t>MSM79 DT3-400</t>
  </si>
  <si>
    <t>MSM79 DT4-100</t>
  </si>
  <si>
    <t>MSM79 DT4-200</t>
  </si>
  <si>
    <t>MSM79 DT4-400</t>
  </si>
  <si>
    <t>MSM79 DT5-100</t>
  </si>
  <si>
    <t>MSM79 DT5-200</t>
  </si>
  <si>
    <t>MSM79 DT5-400</t>
  </si>
  <si>
    <t>MSM79 DT6-100</t>
  </si>
  <si>
    <t>MSM79 DT6-200</t>
  </si>
  <si>
    <t>MSM79 DT6-400</t>
  </si>
  <si>
    <t>MSM79 DT7-100</t>
  </si>
  <si>
    <t>MSM79 DT7-200</t>
  </si>
  <si>
    <t>MSM79 DT7-400</t>
  </si>
  <si>
    <r>
      <rPr>
        <i/>
        <sz val="12"/>
        <color theme="1"/>
        <rFont val="Calibri"/>
        <scheme val="minor"/>
      </rPr>
      <t>Brigantedinium</t>
    </r>
    <r>
      <rPr>
        <sz val="12"/>
        <color theme="1"/>
        <rFont val="Calibri"/>
        <family val="2"/>
        <scheme val="minor"/>
      </rPr>
      <t xml:space="preserve"> spp.</t>
    </r>
  </si>
  <si>
    <t>Echinidinium aculeatum</t>
  </si>
  <si>
    <t>Echinidinium granulatum</t>
  </si>
  <si>
    <t>Echinidinium zonneveldii</t>
  </si>
  <si>
    <r>
      <rPr>
        <i/>
        <sz val="12"/>
        <color theme="1"/>
        <rFont val="Calibri"/>
        <scheme val="minor"/>
      </rPr>
      <t xml:space="preserve">Echinidinium </t>
    </r>
    <r>
      <rPr>
        <sz val="12"/>
        <color theme="1"/>
        <rFont val="Calibri"/>
        <family val="2"/>
        <scheme val="minor"/>
      </rPr>
      <t>spp.</t>
    </r>
  </si>
  <si>
    <t>Protoperidinium monospinum</t>
  </si>
  <si>
    <t>Protoperidinium americanum</t>
  </si>
  <si>
    <t>Stelladinium stellatum</t>
  </si>
  <si>
    <t>Selenopemphix quanta</t>
  </si>
  <si>
    <t>Selenopemphix nephroides</t>
  </si>
  <si>
    <t>Islandinium brevispinosum</t>
  </si>
  <si>
    <r>
      <rPr>
        <i/>
        <sz val="12"/>
        <color theme="1"/>
        <rFont val="Calibri"/>
        <scheme val="minor"/>
      </rPr>
      <t xml:space="preserve">Dubridinium </t>
    </r>
    <r>
      <rPr>
        <sz val="12"/>
        <color theme="1"/>
        <rFont val="Calibri"/>
        <family val="2"/>
        <scheme val="minor"/>
      </rPr>
      <t>spp.</t>
    </r>
  </si>
  <si>
    <t>Xandarodinium xanthum</t>
  </si>
  <si>
    <t>Quincususpis concreta</t>
  </si>
  <si>
    <t>Votadinium calvum</t>
  </si>
  <si>
    <t>Archaeperidinium constrictum</t>
  </si>
  <si>
    <t>other peridinioid</t>
  </si>
  <si>
    <t>Pentapharsodinium dalei</t>
  </si>
  <si>
    <t>Gymnodinium catenatum</t>
  </si>
  <si>
    <t>Gymnodinium microreticulatum</t>
  </si>
  <si>
    <r>
      <t xml:space="preserve">Impagidinium </t>
    </r>
    <r>
      <rPr>
        <sz val="12"/>
        <color theme="1"/>
        <rFont val="Calibri"/>
        <family val="2"/>
        <scheme val="minor"/>
      </rPr>
      <t>spp.</t>
    </r>
  </si>
  <si>
    <t>Lingulodinium machaerophorum</t>
  </si>
  <si>
    <t>Operculodinium centrocarpum</t>
  </si>
  <si>
    <r>
      <rPr>
        <i/>
        <sz val="12"/>
        <color theme="1"/>
        <rFont val="Calibri"/>
        <scheme val="minor"/>
      </rPr>
      <t xml:space="preserve">Spiniferites </t>
    </r>
    <r>
      <rPr>
        <sz val="12"/>
        <color theme="1"/>
        <rFont val="Calibri"/>
        <family val="2"/>
        <scheme val="minor"/>
      </rPr>
      <t>spp.</t>
    </r>
  </si>
  <si>
    <t>other gamnodiniaceae</t>
  </si>
  <si>
    <t xml:space="preserve">total organic-walled dinocysts </t>
  </si>
  <si>
    <t>Thoracosphaera heimii</t>
  </si>
  <si>
    <t>Calciodinellum albatrosiana</t>
  </si>
  <si>
    <t>Leonella granifera</t>
  </si>
  <si>
    <t>Scrippsiella regalis/operosum</t>
  </si>
  <si>
    <t>Scrippsiella trochoidea</t>
  </si>
  <si>
    <t>Sphaerodinella tuberosa</t>
  </si>
  <si>
    <t>other calcareous dinocysts</t>
  </si>
  <si>
    <t>total calcareous dinocysts</t>
  </si>
  <si>
    <t>calcareous dinoflagellates</t>
  </si>
  <si>
    <t>Globorotalia inflata</t>
  </si>
  <si>
    <t>Neogloboquadrina incompta</t>
  </si>
  <si>
    <t>Globigerina bulloides</t>
  </si>
  <si>
    <t>Globigerinella calida</t>
  </si>
  <si>
    <t>Orbulina universa</t>
  </si>
  <si>
    <t>Neogloboquadrina deutertrei</t>
  </si>
  <si>
    <t>Globigerinita glutinata</t>
  </si>
  <si>
    <t>Globorotalia menardii</t>
  </si>
  <si>
    <r>
      <rPr>
        <i/>
        <sz val="12"/>
        <color theme="1"/>
        <rFont val="Calibri"/>
        <scheme val="minor"/>
      </rPr>
      <t>Globugerinoides ruber</t>
    </r>
    <r>
      <rPr>
        <sz val="12"/>
        <color theme="1"/>
        <rFont val="Calibri"/>
        <family val="2"/>
        <scheme val="minor"/>
      </rPr>
      <t xml:space="preserve"> white + pink</t>
    </r>
  </si>
  <si>
    <t>Glodorotalia scitula</t>
  </si>
  <si>
    <t>Glodigerinoides sacculifer</t>
  </si>
  <si>
    <t>Globorotalia theyeri</t>
  </si>
  <si>
    <t>Glodigerinella digitata</t>
  </si>
  <si>
    <t>Globoturborotalia rubeszenz</t>
  </si>
  <si>
    <t>Turborotalita quinqueloba</t>
  </si>
  <si>
    <t>Turborotalia humilis</t>
  </si>
  <si>
    <t>other foraminifera</t>
  </si>
  <si>
    <t>Shells with cell content</t>
  </si>
  <si>
    <t>Planktonic foraminifera</t>
  </si>
  <si>
    <t>collecting surface</t>
  </si>
  <si>
    <t>Organic walled dinoflagellate cysts</t>
  </si>
  <si>
    <t>total counts (full+empty)</t>
  </si>
  <si>
    <t>Cysts with cell content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</si>
</sst>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0"/>
      <color theme="1"/>
      <name val="Verdana"/>
    </font>
    <font>
      <i/>
      <sz val="12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1" fillId="0" borderId="0" xfId="0" applyFont="1" applyFill="1"/>
    <xf numFmtId="2" fontId="1" fillId="0" borderId="0" xfId="0" applyNumberFormat="1" applyFont="1" applyFill="1"/>
    <xf numFmtId="0" fontId="0" fillId="0" borderId="0" xfId="0" applyFill="1" applyAlignment="1">
      <alignment textRotation="45"/>
    </xf>
    <xf numFmtId="0" fontId="2" fillId="0" borderId="0" xfId="0" applyFont="1" applyFill="1" applyAlignment="1">
      <alignment textRotation="45"/>
    </xf>
    <xf numFmtId="2" fontId="0" fillId="0" borderId="0" xfId="0" applyNumberFormat="1" applyFill="1" applyAlignment="1">
      <alignment textRotation="45"/>
    </xf>
    <xf numFmtId="0" fontId="0" fillId="0" borderId="0" xfId="0" applyAlignment="1">
      <alignment textRotation="45"/>
    </xf>
    <xf numFmtId="0" fontId="2" fillId="0" borderId="0" xfId="0" applyFont="1" applyAlignment="1">
      <alignment textRotation="45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32"/>
  <sheetViews>
    <sheetView tabSelected="1" topLeftCell="M1" workbookViewId="0">
      <selection activeCell="A90" sqref="A90"/>
    </sheetView>
  </sheetViews>
  <sheetFormatPr defaultColWidth="11" defaultRowHeight="15.75" x14ac:dyDescent="0.25"/>
  <sheetData>
    <row r="1" spans="1:31" x14ac:dyDescent="0.25">
      <c r="A1" t="s">
        <v>80</v>
      </c>
    </row>
    <row r="2" spans="1:31" x14ac:dyDescent="0.25">
      <c r="A2" t="s">
        <v>81</v>
      </c>
    </row>
    <row r="3" spans="1:31" s="5" customFormat="1" ht="128.25" x14ac:dyDescent="0.25">
      <c r="A3" s="5" t="s">
        <v>0</v>
      </c>
      <c r="B3" s="5" t="s">
        <v>1</v>
      </c>
      <c r="C3" s="5" t="s">
        <v>25</v>
      </c>
      <c r="D3" s="6" t="s">
        <v>26</v>
      </c>
      <c r="E3" s="5" t="s">
        <v>27</v>
      </c>
      <c r="F3" s="6" t="s">
        <v>28</v>
      </c>
      <c r="G3" s="5" t="s">
        <v>29</v>
      </c>
      <c r="H3" s="6" t="s">
        <v>30</v>
      </c>
      <c r="I3" s="6" t="s">
        <v>31</v>
      </c>
      <c r="J3" s="6" t="s">
        <v>32</v>
      </c>
      <c r="K3" s="6" t="s">
        <v>33</v>
      </c>
      <c r="L3" s="6" t="s">
        <v>34</v>
      </c>
      <c r="M3" s="6" t="s">
        <v>35</v>
      </c>
      <c r="N3" s="5" t="s">
        <v>36</v>
      </c>
      <c r="O3" s="5" t="s">
        <v>37</v>
      </c>
      <c r="P3" s="6" t="s">
        <v>38</v>
      </c>
      <c r="Q3" s="6" t="s">
        <v>39</v>
      </c>
      <c r="R3" s="6" t="s">
        <v>40</v>
      </c>
      <c r="S3" s="5" t="s">
        <v>41</v>
      </c>
      <c r="T3" s="6" t="s">
        <v>42</v>
      </c>
      <c r="U3" s="6" t="s">
        <v>43</v>
      </c>
      <c r="V3" s="6" t="s">
        <v>44</v>
      </c>
      <c r="W3" s="6" t="s">
        <v>45</v>
      </c>
      <c r="X3" s="6" t="s">
        <v>46</v>
      </c>
      <c r="Y3" s="6" t="s">
        <v>47</v>
      </c>
      <c r="Z3" s="5" t="s">
        <v>48</v>
      </c>
      <c r="AA3" s="5" t="s">
        <v>49</v>
      </c>
      <c r="AB3" s="5" t="s">
        <v>50</v>
      </c>
      <c r="AC3" s="7" t="s">
        <v>2</v>
      </c>
      <c r="AD3" s="5" t="s">
        <v>79</v>
      </c>
      <c r="AE3" s="5" t="s">
        <v>3</v>
      </c>
    </row>
    <row r="4" spans="1:31" s="1" customFormat="1" x14ac:dyDescent="0.25">
      <c r="A4" s="1" t="s">
        <v>5</v>
      </c>
      <c r="B4" s="1">
        <v>100</v>
      </c>
      <c r="C4" s="1">
        <v>117</v>
      </c>
      <c r="D4" s="1">
        <v>1</v>
      </c>
      <c r="E4" s="1">
        <v>0</v>
      </c>
      <c r="F4" s="1">
        <v>66</v>
      </c>
      <c r="G4" s="1">
        <v>0</v>
      </c>
      <c r="H4" s="1">
        <v>0</v>
      </c>
      <c r="I4" s="1">
        <v>1</v>
      </c>
      <c r="J4" s="1">
        <v>0</v>
      </c>
      <c r="K4" s="1">
        <v>0</v>
      </c>
      <c r="L4" s="1">
        <v>1</v>
      </c>
      <c r="M4" s="1">
        <v>2</v>
      </c>
      <c r="N4" s="1">
        <v>0</v>
      </c>
      <c r="O4" s="1">
        <v>0</v>
      </c>
      <c r="P4" s="1">
        <v>1</v>
      </c>
      <c r="Q4" s="1">
        <v>1</v>
      </c>
      <c r="R4" s="1">
        <v>1</v>
      </c>
      <c r="S4" s="1">
        <v>4</v>
      </c>
      <c r="T4" s="1">
        <v>1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1</v>
      </c>
      <c r="AA4" s="1">
        <v>0</v>
      </c>
      <c r="AB4" s="1">
        <f t="shared" ref="AB4:AB23" si="0">SUM(C4:AA4)</f>
        <v>197</v>
      </c>
      <c r="AC4" s="2">
        <v>0.3</v>
      </c>
      <c r="AD4" s="1">
        <v>7.7999999999999996E-3</v>
      </c>
      <c r="AE4" s="1">
        <v>27.39</v>
      </c>
    </row>
    <row r="5" spans="1:31" s="3" customFormat="1" x14ac:dyDescent="0.25">
      <c r="A5" s="3" t="s">
        <v>6</v>
      </c>
      <c r="B5" s="3">
        <v>200</v>
      </c>
      <c r="C5" s="3">
        <v>96</v>
      </c>
      <c r="D5" s="3">
        <v>0</v>
      </c>
      <c r="E5" s="3">
        <v>0</v>
      </c>
      <c r="F5" s="3">
        <v>71</v>
      </c>
      <c r="G5" s="3">
        <v>0</v>
      </c>
      <c r="H5" s="3">
        <v>0</v>
      </c>
      <c r="I5" s="3">
        <v>0</v>
      </c>
      <c r="J5" s="3">
        <v>2</v>
      </c>
      <c r="K5" s="3">
        <v>1</v>
      </c>
      <c r="L5" s="3">
        <v>1</v>
      </c>
      <c r="M5" s="3">
        <v>1</v>
      </c>
      <c r="N5" s="3">
        <v>0</v>
      </c>
      <c r="O5" s="3">
        <v>0</v>
      </c>
      <c r="P5" s="3">
        <v>2</v>
      </c>
      <c r="Q5" s="3">
        <v>0</v>
      </c>
      <c r="R5" s="3">
        <v>0</v>
      </c>
      <c r="S5" s="1">
        <v>5</v>
      </c>
      <c r="T5" s="3">
        <v>2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1</v>
      </c>
      <c r="AA5" s="3">
        <v>1</v>
      </c>
      <c r="AB5" s="3">
        <f t="shared" si="0"/>
        <v>183</v>
      </c>
      <c r="AC5" s="4">
        <v>0.2</v>
      </c>
      <c r="AD5" s="3">
        <v>7.7999999999999996E-3</v>
      </c>
      <c r="AE5" s="3">
        <v>27.39</v>
      </c>
    </row>
    <row r="6" spans="1:31" s="1" customFormat="1" x14ac:dyDescent="0.25">
      <c r="A6" s="1" t="s">
        <v>7</v>
      </c>
      <c r="B6" s="1">
        <v>100</v>
      </c>
      <c r="C6" s="1">
        <v>89</v>
      </c>
      <c r="D6" s="1">
        <v>0</v>
      </c>
      <c r="E6" s="1">
        <v>0</v>
      </c>
      <c r="F6" s="1">
        <v>23</v>
      </c>
      <c r="G6" s="1">
        <v>1</v>
      </c>
      <c r="H6" s="1">
        <v>0</v>
      </c>
      <c r="I6" s="1">
        <v>1</v>
      </c>
      <c r="J6" s="1">
        <v>1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1</v>
      </c>
      <c r="Q6" s="1">
        <v>0</v>
      </c>
      <c r="R6" s="1">
        <v>1</v>
      </c>
      <c r="S6" s="1">
        <v>0</v>
      </c>
      <c r="T6" s="1">
        <v>3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f t="shared" si="0"/>
        <v>120</v>
      </c>
      <c r="AC6" s="2">
        <v>0.4</v>
      </c>
      <c r="AD6" s="1">
        <v>7.7999999999999996E-3</v>
      </c>
      <c r="AE6" s="1">
        <v>16.8</v>
      </c>
    </row>
    <row r="7" spans="1:31" s="1" customFormat="1" x14ac:dyDescent="0.25">
      <c r="A7" s="1" t="s">
        <v>8</v>
      </c>
      <c r="B7" s="1">
        <v>200</v>
      </c>
      <c r="C7" s="1">
        <v>81</v>
      </c>
      <c r="D7" s="1">
        <v>0</v>
      </c>
      <c r="E7" s="1">
        <v>0</v>
      </c>
      <c r="F7" s="1">
        <v>40</v>
      </c>
      <c r="G7" s="1">
        <v>1</v>
      </c>
      <c r="H7" s="1">
        <v>1</v>
      </c>
      <c r="I7" s="1">
        <v>2</v>
      </c>
      <c r="J7" s="1">
        <v>2</v>
      </c>
      <c r="K7" s="1">
        <v>0</v>
      </c>
      <c r="L7" s="1">
        <v>0</v>
      </c>
      <c r="M7" s="1">
        <v>0</v>
      </c>
      <c r="N7" s="1">
        <v>1</v>
      </c>
      <c r="O7" s="1">
        <v>0</v>
      </c>
      <c r="P7" s="1">
        <v>1</v>
      </c>
      <c r="Q7" s="1">
        <v>0</v>
      </c>
      <c r="R7" s="1">
        <v>0</v>
      </c>
      <c r="S7" s="1">
        <v>0</v>
      </c>
      <c r="T7" s="1">
        <v>2</v>
      </c>
      <c r="U7" s="1">
        <v>0</v>
      </c>
      <c r="V7" s="1">
        <v>0</v>
      </c>
      <c r="W7" s="1">
        <v>1</v>
      </c>
      <c r="X7" s="1">
        <v>0</v>
      </c>
      <c r="Y7" s="1">
        <v>0</v>
      </c>
      <c r="Z7" s="1">
        <v>2</v>
      </c>
      <c r="AA7" s="1">
        <v>0</v>
      </c>
      <c r="AB7" s="1">
        <f t="shared" si="0"/>
        <v>134</v>
      </c>
      <c r="AC7" s="2">
        <v>0.3</v>
      </c>
      <c r="AD7" s="1">
        <v>7.7999999999999996E-3</v>
      </c>
      <c r="AE7" s="1">
        <v>16.8</v>
      </c>
    </row>
    <row r="8" spans="1:31" s="1" customFormat="1" x14ac:dyDescent="0.25">
      <c r="A8" s="1" t="s">
        <v>9</v>
      </c>
      <c r="B8" s="1">
        <v>400</v>
      </c>
      <c r="C8" s="1">
        <v>66</v>
      </c>
      <c r="D8" s="1">
        <v>3</v>
      </c>
      <c r="E8" s="1">
        <v>2</v>
      </c>
      <c r="F8" s="1">
        <v>43</v>
      </c>
      <c r="G8" s="1">
        <v>3</v>
      </c>
      <c r="H8" s="1">
        <v>5</v>
      </c>
      <c r="I8" s="1">
        <v>2</v>
      </c>
      <c r="J8" s="1">
        <v>2</v>
      </c>
      <c r="K8" s="1">
        <v>0</v>
      </c>
      <c r="L8" s="1">
        <v>1</v>
      </c>
      <c r="M8" s="1">
        <v>2</v>
      </c>
      <c r="N8" s="1">
        <v>0</v>
      </c>
      <c r="O8" s="1">
        <v>1</v>
      </c>
      <c r="P8" s="1">
        <v>4</v>
      </c>
      <c r="Q8" s="1">
        <v>0</v>
      </c>
      <c r="R8" s="1">
        <v>2</v>
      </c>
      <c r="S8" s="1">
        <v>0</v>
      </c>
      <c r="T8" s="1">
        <v>3</v>
      </c>
      <c r="U8" s="1">
        <v>0</v>
      </c>
      <c r="V8" s="1">
        <v>0</v>
      </c>
      <c r="W8" s="1">
        <v>1</v>
      </c>
      <c r="X8" s="1">
        <v>0</v>
      </c>
      <c r="Y8" s="1">
        <v>0</v>
      </c>
      <c r="Z8" s="1">
        <v>0</v>
      </c>
      <c r="AA8" s="1">
        <v>1</v>
      </c>
      <c r="AB8" s="1">
        <f t="shared" si="0"/>
        <v>141</v>
      </c>
      <c r="AC8" s="2">
        <v>0.2</v>
      </c>
      <c r="AD8" s="1">
        <v>7.7999999999999996E-3</v>
      </c>
      <c r="AE8" s="1">
        <v>16.8</v>
      </c>
    </row>
    <row r="9" spans="1:31" s="1" customFormat="1" x14ac:dyDescent="0.25">
      <c r="A9" s="1" t="s">
        <v>10</v>
      </c>
      <c r="B9" s="1">
        <v>100</v>
      </c>
      <c r="C9" s="1">
        <v>107</v>
      </c>
      <c r="D9" s="1">
        <v>3</v>
      </c>
      <c r="E9" s="1">
        <v>0</v>
      </c>
      <c r="F9" s="1">
        <v>10</v>
      </c>
      <c r="G9" s="1">
        <v>1</v>
      </c>
      <c r="H9" s="1">
        <v>0</v>
      </c>
      <c r="I9" s="1">
        <v>2</v>
      </c>
      <c r="J9" s="1">
        <v>0</v>
      </c>
      <c r="K9" s="1">
        <v>0</v>
      </c>
      <c r="L9" s="1">
        <v>0</v>
      </c>
      <c r="M9" s="1">
        <v>4</v>
      </c>
      <c r="N9" s="1">
        <v>0</v>
      </c>
      <c r="O9" s="1">
        <v>0</v>
      </c>
      <c r="P9" s="1">
        <v>1</v>
      </c>
      <c r="Q9" s="1">
        <v>0</v>
      </c>
      <c r="R9" s="1">
        <v>0</v>
      </c>
      <c r="S9" s="1">
        <v>0</v>
      </c>
      <c r="T9" s="1">
        <v>4</v>
      </c>
      <c r="U9" s="1">
        <v>0</v>
      </c>
      <c r="V9" s="1">
        <v>0</v>
      </c>
      <c r="W9" s="1">
        <v>0</v>
      </c>
      <c r="X9" s="1">
        <v>0</v>
      </c>
      <c r="Y9" s="1">
        <v>3</v>
      </c>
      <c r="Z9" s="1">
        <v>0</v>
      </c>
      <c r="AA9" s="1">
        <v>0</v>
      </c>
      <c r="AB9" s="1">
        <f t="shared" si="0"/>
        <v>135</v>
      </c>
      <c r="AC9" s="2">
        <v>0.4</v>
      </c>
      <c r="AD9" s="1">
        <v>7.7999999999999996E-3</v>
      </c>
      <c r="AE9" s="1">
        <v>21.93</v>
      </c>
    </row>
    <row r="10" spans="1:31" s="1" customFormat="1" x14ac:dyDescent="0.25">
      <c r="A10" s="1" t="s">
        <v>11</v>
      </c>
      <c r="B10" s="1">
        <v>200</v>
      </c>
      <c r="C10" s="1">
        <v>75</v>
      </c>
      <c r="D10" s="1">
        <v>0</v>
      </c>
      <c r="E10" s="1">
        <v>1</v>
      </c>
      <c r="F10" s="1">
        <v>51</v>
      </c>
      <c r="G10" s="1">
        <v>0</v>
      </c>
      <c r="H10" s="1">
        <v>0</v>
      </c>
      <c r="I10" s="1">
        <v>1</v>
      </c>
      <c r="J10" s="1">
        <v>1</v>
      </c>
      <c r="K10" s="1">
        <v>0</v>
      </c>
      <c r="L10" s="1">
        <v>1</v>
      </c>
      <c r="M10" s="1">
        <v>0</v>
      </c>
      <c r="N10" s="1">
        <v>2</v>
      </c>
      <c r="O10" s="1">
        <v>1</v>
      </c>
      <c r="P10" s="1">
        <v>0</v>
      </c>
      <c r="Q10" s="1">
        <v>0</v>
      </c>
      <c r="R10" s="1">
        <v>0</v>
      </c>
      <c r="S10" s="1">
        <v>1</v>
      </c>
      <c r="T10" s="1">
        <v>3</v>
      </c>
      <c r="U10" s="1">
        <v>0</v>
      </c>
      <c r="V10" s="1">
        <v>0</v>
      </c>
      <c r="W10" s="1">
        <v>0</v>
      </c>
      <c r="X10" s="1">
        <v>1</v>
      </c>
      <c r="Y10" s="1">
        <v>2</v>
      </c>
      <c r="Z10" s="1">
        <v>1</v>
      </c>
      <c r="AA10" s="1">
        <v>1</v>
      </c>
      <c r="AB10" s="1">
        <f t="shared" si="0"/>
        <v>142</v>
      </c>
      <c r="AC10" s="2">
        <v>0.4</v>
      </c>
      <c r="AD10" s="1">
        <v>7.7999999999999996E-3</v>
      </c>
      <c r="AE10" s="1">
        <v>21.93</v>
      </c>
    </row>
    <row r="11" spans="1:31" s="1" customFormat="1" x14ac:dyDescent="0.25">
      <c r="A11" s="1" t="s">
        <v>12</v>
      </c>
      <c r="B11" s="1">
        <v>400</v>
      </c>
      <c r="C11" s="1">
        <v>90</v>
      </c>
      <c r="D11" s="1">
        <v>2</v>
      </c>
      <c r="E11" s="1">
        <v>1</v>
      </c>
      <c r="F11" s="1">
        <v>48</v>
      </c>
      <c r="G11" s="1">
        <v>1</v>
      </c>
      <c r="H11" s="1">
        <v>4</v>
      </c>
      <c r="I11" s="1">
        <v>6</v>
      </c>
      <c r="J11" s="1">
        <v>1</v>
      </c>
      <c r="K11" s="1">
        <v>2</v>
      </c>
      <c r="L11" s="1">
        <v>2</v>
      </c>
      <c r="M11" s="1">
        <v>4</v>
      </c>
      <c r="N11" s="1">
        <v>0</v>
      </c>
      <c r="O11" s="1">
        <v>2</v>
      </c>
      <c r="P11" s="1">
        <v>2</v>
      </c>
      <c r="Q11" s="1">
        <v>1</v>
      </c>
      <c r="R11" s="1">
        <v>1</v>
      </c>
      <c r="S11" s="1">
        <v>1</v>
      </c>
      <c r="T11" s="1">
        <v>4</v>
      </c>
      <c r="U11" s="1">
        <v>0</v>
      </c>
      <c r="V11" s="1">
        <v>0</v>
      </c>
      <c r="W11" s="1">
        <v>0</v>
      </c>
      <c r="X11" s="1">
        <v>1</v>
      </c>
      <c r="Y11" s="1">
        <v>0</v>
      </c>
      <c r="Z11" s="1">
        <v>0</v>
      </c>
      <c r="AA11" s="1">
        <v>0</v>
      </c>
      <c r="AB11" s="1">
        <f t="shared" si="0"/>
        <v>173</v>
      </c>
      <c r="AC11" s="2">
        <v>0.2</v>
      </c>
      <c r="AD11" s="1">
        <v>7.7999999999999996E-3</v>
      </c>
      <c r="AE11" s="1">
        <v>21.93</v>
      </c>
    </row>
    <row r="12" spans="1:31" s="1" customFormat="1" x14ac:dyDescent="0.25">
      <c r="A12" s="1" t="s">
        <v>13</v>
      </c>
      <c r="B12" s="1">
        <v>100</v>
      </c>
      <c r="C12" s="1">
        <v>83</v>
      </c>
      <c r="D12" s="1">
        <v>3</v>
      </c>
      <c r="E12" s="1">
        <v>1</v>
      </c>
      <c r="F12" s="1">
        <v>13</v>
      </c>
      <c r="G12" s="1">
        <v>0</v>
      </c>
      <c r="H12" s="1">
        <v>1</v>
      </c>
      <c r="I12" s="1">
        <v>0</v>
      </c>
      <c r="J12" s="1">
        <v>3</v>
      </c>
      <c r="K12" s="1">
        <v>0</v>
      </c>
      <c r="L12" s="1">
        <v>0</v>
      </c>
      <c r="M12" s="1">
        <v>9</v>
      </c>
      <c r="N12" s="1">
        <v>0</v>
      </c>
      <c r="O12" s="1">
        <v>0</v>
      </c>
      <c r="P12" s="1">
        <v>1</v>
      </c>
      <c r="Q12" s="1">
        <v>0</v>
      </c>
      <c r="R12" s="1">
        <v>0</v>
      </c>
      <c r="S12" s="1">
        <v>0</v>
      </c>
      <c r="T12" s="1">
        <v>3</v>
      </c>
      <c r="U12" s="1">
        <v>0</v>
      </c>
      <c r="V12" s="1">
        <v>0</v>
      </c>
      <c r="W12" s="1">
        <v>0</v>
      </c>
      <c r="X12" s="1">
        <v>0</v>
      </c>
      <c r="Y12" s="1">
        <v>1</v>
      </c>
      <c r="Z12" s="1">
        <v>0</v>
      </c>
      <c r="AA12" s="1">
        <v>0</v>
      </c>
      <c r="AB12" s="1">
        <f t="shared" si="0"/>
        <v>118</v>
      </c>
      <c r="AC12" s="2">
        <v>0.4</v>
      </c>
      <c r="AD12" s="1">
        <v>7.7999999999999996E-3</v>
      </c>
      <c r="AE12" s="1">
        <v>22.9</v>
      </c>
    </row>
    <row r="13" spans="1:31" s="1" customFormat="1" x14ac:dyDescent="0.25">
      <c r="A13" s="1" t="s">
        <v>14</v>
      </c>
      <c r="B13" s="1">
        <v>200</v>
      </c>
      <c r="C13" s="1">
        <v>43</v>
      </c>
      <c r="D13" s="1">
        <v>2</v>
      </c>
      <c r="E13" s="1">
        <v>3</v>
      </c>
      <c r="F13" s="1">
        <v>49</v>
      </c>
      <c r="G13" s="1">
        <v>0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1</v>
      </c>
      <c r="N13" s="1">
        <v>0</v>
      </c>
      <c r="O13" s="1">
        <v>1</v>
      </c>
      <c r="P13" s="1">
        <v>0</v>
      </c>
      <c r="Q13" s="1">
        <v>0</v>
      </c>
      <c r="R13" s="1">
        <v>0</v>
      </c>
      <c r="S13" s="1">
        <v>0</v>
      </c>
      <c r="T13" s="1">
        <v>2</v>
      </c>
      <c r="U13" s="1">
        <v>0</v>
      </c>
      <c r="V13" s="1">
        <v>0</v>
      </c>
      <c r="W13" s="1">
        <v>3</v>
      </c>
      <c r="X13" s="1">
        <v>1</v>
      </c>
      <c r="Y13" s="1">
        <v>0</v>
      </c>
      <c r="Z13" s="1">
        <v>2</v>
      </c>
      <c r="AA13" s="1">
        <v>0</v>
      </c>
      <c r="AB13" s="1">
        <f t="shared" si="0"/>
        <v>108</v>
      </c>
      <c r="AC13" s="2">
        <v>0.3</v>
      </c>
      <c r="AD13" s="1">
        <v>7.7999999999999996E-3</v>
      </c>
      <c r="AE13" s="1">
        <v>22.9</v>
      </c>
    </row>
    <row r="14" spans="1:31" s="1" customFormat="1" x14ac:dyDescent="0.25">
      <c r="A14" s="1" t="s">
        <v>15</v>
      </c>
      <c r="B14" s="1">
        <v>400</v>
      </c>
      <c r="C14" s="1">
        <v>76</v>
      </c>
      <c r="D14" s="1">
        <v>3</v>
      </c>
      <c r="E14" s="1">
        <v>0</v>
      </c>
      <c r="F14" s="1">
        <v>45</v>
      </c>
      <c r="G14" s="1">
        <v>1</v>
      </c>
      <c r="H14" s="1">
        <v>4</v>
      </c>
      <c r="I14" s="1">
        <v>2</v>
      </c>
      <c r="J14" s="1">
        <v>3</v>
      </c>
      <c r="K14" s="1">
        <v>1</v>
      </c>
      <c r="L14" s="1">
        <v>0</v>
      </c>
      <c r="M14" s="1">
        <v>9</v>
      </c>
      <c r="N14" s="1">
        <v>3</v>
      </c>
      <c r="O14" s="1">
        <v>1</v>
      </c>
      <c r="P14" s="1">
        <v>1</v>
      </c>
      <c r="Q14" s="1">
        <v>1</v>
      </c>
      <c r="R14" s="1">
        <v>0</v>
      </c>
      <c r="S14" s="1">
        <v>3</v>
      </c>
      <c r="T14" s="1">
        <v>1</v>
      </c>
      <c r="U14" s="1">
        <v>0</v>
      </c>
      <c r="V14" s="1">
        <v>1</v>
      </c>
      <c r="W14" s="1">
        <v>0</v>
      </c>
      <c r="X14" s="1">
        <v>0</v>
      </c>
      <c r="Y14" s="1">
        <v>0</v>
      </c>
      <c r="Z14" s="1">
        <v>1</v>
      </c>
      <c r="AA14" s="1">
        <v>0</v>
      </c>
      <c r="AB14" s="1">
        <f t="shared" si="0"/>
        <v>156</v>
      </c>
      <c r="AC14" s="2">
        <v>0.2</v>
      </c>
      <c r="AD14" s="1">
        <v>7.7999999999999996E-3</v>
      </c>
      <c r="AE14" s="1">
        <v>22.9</v>
      </c>
    </row>
    <row r="15" spans="1:31" s="1" customFormat="1" x14ac:dyDescent="0.25">
      <c r="A15" s="1" t="s">
        <v>16</v>
      </c>
      <c r="B15" s="1">
        <v>100</v>
      </c>
      <c r="C15" s="1">
        <v>54</v>
      </c>
      <c r="D15" s="1">
        <v>0</v>
      </c>
      <c r="E15" s="1">
        <v>1</v>
      </c>
      <c r="F15" s="1">
        <v>2</v>
      </c>
      <c r="G15" s="1">
        <v>0</v>
      </c>
      <c r="H15" s="1">
        <v>0</v>
      </c>
      <c r="I15" s="1">
        <v>0</v>
      </c>
      <c r="J15" s="1">
        <v>1</v>
      </c>
      <c r="K15" s="1">
        <v>0</v>
      </c>
      <c r="L15" s="1">
        <v>1</v>
      </c>
      <c r="M15" s="1">
        <v>1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3</v>
      </c>
      <c r="Y15" s="1">
        <v>1</v>
      </c>
      <c r="Z15" s="1">
        <v>0</v>
      </c>
      <c r="AA15" s="1">
        <v>0</v>
      </c>
      <c r="AB15" s="1">
        <f t="shared" si="0"/>
        <v>64</v>
      </c>
      <c r="AC15" s="2">
        <v>0.7</v>
      </c>
      <c r="AD15" s="1">
        <v>7.7999999999999996E-3</v>
      </c>
      <c r="AE15" s="1">
        <v>22.95</v>
      </c>
    </row>
    <row r="16" spans="1:31" s="1" customFormat="1" x14ac:dyDescent="0.25">
      <c r="A16" s="1" t="s">
        <v>17</v>
      </c>
      <c r="B16" s="1">
        <v>200</v>
      </c>
      <c r="C16" s="1">
        <v>71</v>
      </c>
      <c r="D16" s="1">
        <v>0</v>
      </c>
      <c r="E16" s="1">
        <v>0</v>
      </c>
      <c r="F16" s="1">
        <v>17</v>
      </c>
      <c r="G16" s="1">
        <v>2</v>
      </c>
      <c r="H16" s="1">
        <v>1</v>
      </c>
      <c r="I16" s="1">
        <v>1</v>
      </c>
      <c r="J16" s="1">
        <v>0</v>
      </c>
      <c r="K16" s="1">
        <v>0</v>
      </c>
      <c r="L16" s="1">
        <v>1</v>
      </c>
      <c r="M16" s="1">
        <v>1</v>
      </c>
      <c r="N16" s="1">
        <v>0</v>
      </c>
      <c r="O16" s="1">
        <v>0</v>
      </c>
      <c r="P16" s="1">
        <v>0</v>
      </c>
      <c r="Q16" s="1">
        <v>0</v>
      </c>
      <c r="R16" s="1">
        <v>2</v>
      </c>
      <c r="S16" s="1">
        <v>0</v>
      </c>
      <c r="T16" s="1">
        <v>3</v>
      </c>
      <c r="U16" s="1">
        <v>0</v>
      </c>
      <c r="V16" s="1">
        <v>0</v>
      </c>
      <c r="W16" s="1">
        <v>0</v>
      </c>
      <c r="X16" s="1">
        <v>1</v>
      </c>
      <c r="Y16" s="1">
        <v>0</v>
      </c>
      <c r="Z16" s="1">
        <v>0</v>
      </c>
      <c r="AA16" s="1">
        <v>1</v>
      </c>
      <c r="AB16" s="1">
        <f t="shared" si="0"/>
        <v>101</v>
      </c>
      <c r="AC16" s="2">
        <v>0.6</v>
      </c>
      <c r="AD16" s="1">
        <v>7.7999999999999996E-3</v>
      </c>
      <c r="AE16" s="1">
        <v>22.95</v>
      </c>
    </row>
    <row r="17" spans="1:31" s="1" customFormat="1" x14ac:dyDescent="0.25">
      <c r="A17" s="1" t="s">
        <v>18</v>
      </c>
      <c r="B17" s="1">
        <v>400</v>
      </c>
      <c r="C17" s="1">
        <v>76</v>
      </c>
      <c r="D17" s="1">
        <v>2</v>
      </c>
      <c r="E17" s="1">
        <v>0</v>
      </c>
      <c r="F17" s="1">
        <v>14</v>
      </c>
      <c r="G17" s="1">
        <v>0</v>
      </c>
      <c r="H17" s="1">
        <v>6</v>
      </c>
      <c r="I17" s="1">
        <v>1</v>
      </c>
      <c r="J17" s="1">
        <v>1</v>
      </c>
      <c r="K17" s="1">
        <v>0</v>
      </c>
      <c r="L17" s="1">
        <v>2</v>
      </c>
      <c r="M17" s="1">
        <v>0</v>
      </c>
      <c r="N17" s="1">
        <v>1</v>
      </c>
      <c r="O17" s="1">
        <v>0</v>
      </c>
      <c r="P17" s="1">
        <v>1</v>
      </c>
      <c r="Q17" s="1">
        <v>1</v>
      </c>
      <c r="R17" s="1">
        <v>2</v>
      </c>
      <c r="S17" s="1">
        <v>2</v>
      </c>
      <c r="T17" s="1">
        <v>1</v>
      </c>
      <c r="U17" s="1">
        <v>0</v>
      </c>
      <c r="V17" s="1">
        <v>1</v>
      </c>
      <c r="W17" s="1">
        <v>0</v>
      </c>
      <c r="X17" s="1">
        <v>0</v>
      </c>
      <c r="Y17" s="1">
        <v>0</v>
      </c>
      <c r="Z17" s="1">
        <v>0</v>
      </c>
      <c r="AA17" s="1">
        <v>2</v>
      </c>
      <c r="AB17" s="1">
        <f t="shared" si="0"/>
        <v>113</v>
      </c>
      <c r="AC17" s="2">
        <v>0.5</v>
      </c>
      <c r="AD17" s="1">
        <v>7.7999999999999996E-3</v>
      </c>
      <c r="AE17" s="1">
        <v>22.95</v>
      </c>
    </row>
    <row r="18" spans="1:31" s="1" customFormat="1" x14ac:dyDescent="0.25">
      <c r="A18" s="1" t="s">
        <v>19</v>
      </c>
      <c r="B18" s="1">
        <v>100</v>
      </c>
      <c r="C18" s="1">
        <v>36</v>
      </c>
      <c r="D18" s="1">
        <v>1</v>
      </c>
      <c r="E18" s="1">
        <v>0</v>
      </c>
      <c r="F18" s="1">
        <v>4</v>
      </c>
      <c r="G18" s="1">
        <v>0</v>
      </c>
      <c r="H18" s="1">
        <v>1</v>
      </c>
      <c r="I18" s="1">
        <v>1</v>
      </c>
      <c r="J18" s="1">
        <v>1</v>
      </c>
      <c r="K18" s="1">
        <v>0</v>
      </c>
      <c r="L18" s="1">
        <v>1</v>
      </c>
      <c r="M18" s="1">
        <v>0</v>
      </c>
      <c r="N18" s="1">
        <v>1</v>
      </c>
      <c r="O18" s="1">
        <v>0</v>
      </c>
      <c r="P18" s="1">
        <v>0</v>
      </c>
      <c r="Q18" s="1">
        <v>0</v>
      </c>
      <c r="R18" s="1">
        <v>0</v>
      </c>
      <c r="S18" s="1">
        <v>2</v>
      </c>
      <c r="T18" s="1">
        <v>2</v>
      </c>
      <c r="U18" s="1">
        <v>0</v>
      </c>
      <c r="V18" s="1">
        <v>0</v>
      </c>
      <c r="W18" s="1">
        <v>0</v>
      </c>
      <c r="X18" s="1">
        <v>4</v>
      </c>
      <c r="Y18" s="1">
        <v>0</v>
      </c>
      <c r="Z18" s="1">
        <v>0</v>
      </c>
      <c r="AA18" s="1">
        <v>0</v>
      </c>
      <c r="AB18" s="1">
        <f t="shared" si="0"/>
        <v>54</v>
      </c>
      <c r="AC18" s="2">
        <v>0.8</v>
      </c>
      <c r="AD18" s="1">
        <v>7.7999999999999996E-3</v>
      </c>
      <c r="AE18" s="1">
        <v>22.85</v>
      </c>
    </row>
    <row r="19" spans="1:31" s="1" customFormat="1" x14ac:dyDescent="0.25">
      <c r="A19" s="1" t="s">
        <v>20</v>
      </c>
      <c r="B19" s="1">
        <v>200</v>
      </c>
      <c r="C19" s="1">
        <v>76</v>
      </c>
      <c r="D19" s="1">
        <v>1</v>
      </c>
      <c r="E19" s="1">
        <v>0</v>
      </c>
      <c r="F19" s="1">
        <v>10</v>
      </c>
      <c r="G19" s="1">
        <v>0</v>
      </c>
      <c r="H19" s="1">
        <v>1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8</v>
      </c>
      <c r="U19" s="1">
        <v>0</v>
      </c>
      <c r="V19" s="1">
        <v>2</v>
      </c>
      <c r="W19" s="1">
        <v>0</v>
      </c>
      <c r="X19" s="1">
        <v>2</v>
      </c>
      <c r="Y19" s="1">
        <v>1</v>
      </c>
      <c r="Z19" s="1">
        <v>0</v>
      </c>
      <c r="AA19" s="1">
        <v>0</v>
      </c>
      <c r="AB19" s="1">
        <f t="shared" si="0"/>
        <v>101</v>
      </c>
      <c r="AC19" s="2">
        <v>0.8</v>
      </c>
      <c r="AD19" s="1">
        <v>7.7999999999999996E-3</v>
      </c>
      <c r="AE19" s="1">
        <v>22.85</v>
      </c>
    </row>
    <row r="20" spans="1:31" s="1" customFormat="1" x14ac:dyDescent="0.25">
      <c r="A20" s="1" t="s">
        <v>21</v>
      </c>
      <c r="B20" s="1">
        <v>400</v>
      </c>
      <c r="C20" s="1">
        <v>90</v>
      </c>
      <c r="D20" s="1">
        <v>0</v>
      </c>
      <c r="E20" s="1">
        <v>0</v>
      </c>
      <c r="F20" s="1">
        <v>8</v>
      </c>
      <c r="G20" s="1">
        <v>0</v>
      </c>
      <c r="H20" s="1">
        <v>7</v>
      </c>
      <c r="I20" s="1">
        <v>0</v>
      </c>
      <c r="J20" s="1">
        <v>0</v>
      </c>
      <c r="K20" s="1">
        <v>0</v>
      </c>
      <c r="L20" s="1">
        <v>4</v>
      </c>
      <c r="M20" s="1">
        <v>4</v>
      </c>
      <c r="N20" s="1">
        <v>0</v>
      </c>
      <c r="O20" s="1">
        <v>0</v>
      </c>
      <c r="P20" s="1">
        <v>1</v>
      </c>
      <c r="Q20" s="1">
        <v>0</v>
      </c>
      <c r="R20" s="1">
        <v>0</v>
      </c>
      <c r="S20" s="1">
        <v>0</v>
      </c>
      <c r="T20" s="1">
        <v>1</v>
      </c>
      <c r="U20" s="1">
        <v>1</v>
      </c>
      <c r="V20" s="1">
        <v>0</v>
      </c>
      <c r="W20" s="1">
        <v>1</v>
      </c>
      <c r="X20" s="1">
        <v>0</v>
      </c>
      <c r="Y20" s="1">
        <v>0</v>
      </c>
      <c r="Z20" s="1">
        <v>0</v>
      </c>
      <c r="AA20" s="1">
        <v>0</v>
      </c>
      <c r="AB20" s="1">
        <f t="shared" si="0"/>
        <v>117</v>
      </c>
      <c r="AC20" s="2">
        <v>0.7</v>
      </c>
      <c r="AD20" s="1">
        <v>7.7999999999999996E-3</v>
      </c>
      <c r="AE20" s="1">
        <v>22.85</v>
      </c>
    </row>
    <row r="21" spans="1:31" s="1" customFormat="1" x14ac:dyDescent="0.25">
      <c r="A21" s="1" t="s">
        <v>22</v>
      </c>
      <c r="B21" s="1">
        <v>100</v>
      </c>
      <c r="C21" s="1">
        <v>21</v>
      </c>
      <c r="D21" s="1">
        <v>1</v>
      </c>
      <c r="E21" s="1">
        <v>0</v>
      </c>
      <c r="F21" s="1">
        <v>2</v>
      </c>
      <c r="G21" s="1">
        <v>2</v>
      </c>
      <c r="H21" s="1">
        <v>0</v>
      </c>
      <c r="I21" s="1">
        <v>1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3</v>
      </c>
      <c r="U21" s="1">
        <v>0</v>
      </c>
      <c r="V21" s="1">
        <v>3</v>
      </c>
      <c r="W21" s="1">
        <v>0</v>
      </c>
      <c r="X21" s="1">
        <v>0</v>
      </c>
      <c r="Y21" s="1">
        <v>1</v>
      </c>
      <c r="Z21" s="1">
        <v>0</v>
      </c>
      <c r="AA21" s="1">
        <v>0</v>
      </c>
      <c r="AB21" s="1">
        <f t="shared" si="0"/>
        <v>34</v>
      </c>
      <c r="AC21" s="2">
        <v>0.8</v>
      </c>
      <c r="AD21" s="1">
        <v>7.7999999999999996E-3</v>
      </c>
      <c r="AE21" s="1">
        <v>22.4</v>
      </c>
    </row>
    <row r="22" spans="1:31" s="1" customFormat="1" x14ac:dyDescent="0.25">
      <c r="A22" s="1" t="s">
        <v>23</v>
      </c>
      <c r="B22" s="1">
        <v>200</v>
      </c>
      <c r="C22" s="1">
        <v>55</v>
      </c>
      <c r="D22" s="1">
        <v>0</v>
      </c>
      <c r="E22" s="1">
        <v>1</v>
      </c>
      <c r="F22" s="1">
        <v>0</v>
      </c>
      <c r="G22" s="1">
        <v>0</v>
      </c>
      <c r="H22" s="1">
        <v>1</v>
      </c>
      <c r="I22" s="1">
        <v>1</v>
      </c>
      <c r="J22" s="1">
        <v>0</v>
      </c>
      <c r="K22" s="1">
        <v>0</v>
      </c>
      <c r="L22" s="1">
        <v>0</v>
      </c>
      <c r="M22" s="1">
        <v>1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2</v>
      </c>
      <c r="U22" s="1">
        <v>0</v>
      </c>
      <c r="V22" s="1">
        <v>9</v>
      </c>
      <c r="W22" s="1">
        <v>0</v>
      </c>
      <c r="X22" s="1">
        <v>0</v>
      </c>
      <c r="Y22" s="1">
        <v>0</v>
      </c>
      <c r="Z22" s="1">
        <v>1</v>
      </c>
      <c r="AA22" s="1">
        <v>2</v>
      </c>
      <c r="AB22" s="1">
        <f t="shared" si="0"/>
        <v>73</v>
      </c>
      <c r="AC22" s="2">
        <v>0.8</v>
      </c>
      <c r="AD22" s="1">
        <v>7.7999999999999996E-3</v>
      </c>
      <c r="AE22" s="1">
        <v>22.4</v>
      </c>
    </row>
    <row r="23" spans="1:31" s="1" customFormat="1" x14ac:dyDescent="0.25">
      <c r="A23" s="1" t="s">
        <v>24</v>
      </c>
      <c r="B23" s="1">
        <v>400</v>
      </c>
      <c r="C23" s="1">
        <v>92</v>
      </c>
      <c r="D23" s="1">
        <v>1</v>
      </c>
      <c r="E23" s="1">
        <v>0</v>
      </c>
      <c r="F23" s="1">
        <v>0</v>
      </c>
      <c r="G23" s="1">
        <v>0</v>
      </c>
      <c r="H23" s="1">
        <v>2</v>
      </c>
      <c r="I23" s="1">
        <v>1</v>
      </c>
      <c r="J23" s="1">
        <v>0</v>
      </c>
      <c r="K23" s="1">
        <v>0</v>
      </c>
      <c r="L23" s="1">
        <v>0</v>
      </c>
      <c r="M23" s="1">
        <v>2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1</v>
      </c>
      <c r="U23" s="1">
        <v>0</v>
      </c>
      <c r="V23" s="1">
        <v>2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f t="shared" si="0"/>
        <v>101</v>
      </c>
      <c r="AC23" s="2">
        <v>0.8</v>
      </c>
      <c r="AD23" s="1">
        <v>7.7999999999999996E-3</v>
      </c>
      <c r="AE23" s="1">
        <v>22.4</v>
      </c>
    </row>
    <row r="24" spans="1:31" x14ac:dyDescent="0.25">
      <c r="A24" t="s">
        <v>82</v>
      </c>
    </row>
    <row r="25" spans="1:31" x14ac:dyDescent="0.25">
      <c r="A25" s="1" t="s">
        <v>5</v>
      </c>
      <c r="B25" s="1">
        <v>100</v>
      </c>
      <c r="C25" s="1">
        <v>41</v>
      </c>
      <c r="D25" s="1">
        <v>1</v>
      </c>
      <c r="E25" s="1">
        <v>0</v>
      </c>
      <c r="F25" s="1">
        <v>21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1</v>
      </c>
      <c r="N25" s="1">
        <v>0</v>
      </c>
      <c r="O25" s="1">
        <v>0</v>
      </c>
      <c r="P25" s="1">
        <v>1</v>
      </c>
      <c r="Q25" s="1">
        <v>0</v>
      </c>
      <c r="R25" s="1">
        <v>0</v>
      </c>
      <c r="S25" s="1">
        <v>1</v>
      </c>
      <c r="T25" s="1">
        <v>1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1</v>
      </c>
      <c r="AA25" s="1">
        <v>0</v>
      </c>
      <c r="AB25" s="1">
        <f>SUM(D25:AA25)</f>
        <v>27</v>
      </c>
      <c r="AC25" s="2">
        <v>0.3</v>
      </c>
      <c r="AD25" s="1">
        <v>7.7999999999999996E-3</v>
      </c>
      <c r="AE25" s="1">
        <v>27.39</v>
      </c>
    </row>
    <row r="26" spans="1:31" x14ac:dyDescent="0.25">
      <c r="A26" s="3" t="s">
        <v>6</v>
      </c>
      <c r="B26" s="3">
        <v>200</v>
      </c>
      <c r="C26" s="3">
        <v>37</v>
      </c>
      <c r="D26" s="3">
        <v>0</v>
      </c>
      <c r="E26" s="3">
        <v>0</v>
      </c>
      <c r="F26" s="3">
        <v>22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2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0</v>
      </c>
      <c r="AA26" s="3">
        <v>0</v>
      </c>
      <c r="AB26" s="1">
        <f t="shared" ref="AB26:AB44" si="1">SUM(D26:AA26)</f>
        <v>26</v>
      </c>
      <c r="AC26" s="4">
        <v>0.2</v>
      </c>
      <c r="AD26" s="3">
        <v>7.7999999999999996E-3</v>
      </c>
      <c r="AE26" s="3">
        <v>27.39</v>
      </c>
    </row>
    <row r="27" spans="1:31" x14ac:dyDescent="0.25">
      <c r="A27" s="1" t="s">
        <v>7</v>
      </c>
      <c r="B27" s="1">
        <v>100</v>
      </c>
      <c r="C27" s="1">
        <v>30</v>
      </c>
      <c r="D27" s="1">
        <v>0</v>
      </c>
      <c r="E27" s="1">
        <v>0</v>
      </c>
      <c r="F27" s="1">
        <v>14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1</v>
      </c>
      <c r="S27" s="1">
        <v>0</v>
      </c>
      <c r="T27" s="1">
        <v>3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f t="shared" si="1"/>
        <v>18</v>
      </c>
      <c r="AC27" s="2">
        <v>0.4</v>
      </c>
      <c r="AD27" s="1">
        <v>7.7999999999999996E-3</v>
      </c>
      <c r="AE27" s="1">
        <v>16.8</v>
      </c>
    </row>
    <row r="28" spans="1:31" x14ac:dyDescent="0.25">
      <c r="A28" s="1" t="s">
        <v>8</v>
      </c>
      <c r="B28" s="1">
        <v>200</v>
      </c>
      <c r="C28" s="1">
        <v>42</v>
      </c>
      <c r="D28" s="1">
        <v>0</v>
      </c>
      <c r="E28" s="1">
        <v>0</v>
      </c>
      <c r="F28" s="1">
        <v>21</v>
      </c>
      <c r="G28" s="1">
        <v>0</v>
      </c>
      <c r="H28" s="1">
        <v>0</v>
      </c>
      <c r="I28" s="1">
        <v>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1</v>
      </c>
      <c r="U28" s="1">
        <v>0</v>
      </c>
      <c r="V28" s="1">
        <v>0</v>
      </c>
      <c r="W28" s="1">
        <v>1</v>
      </c>
      <c r="X28" s="1">
        <v>0</v>
      </c>
      <c r="Y28" s="1">
        <v>0</v>
      </c>
      <c r="Z28" s="1">
        <v>2</v>
      </c>
      <c r="AA28" s="1">
        <v>0</v>
      </c>
      <c r="AB28" s="1">
        <f t="shared" si="1"/>
        <v>26</v>
      </c>
      <c r="AC28" s="2">
        <v>0.3</v>
      </c>
      <c r="AD28" s="1">
        <v>7.7999999999999996E-3</v>
      </c>
      <c r="AE28" s="1">
        <v>16.8</v>
      </c>
    </row>
    <row r="29" spans="1:31" x14ac:dyDescent="0.25">
      <c r="A29" s="1" t="s">
        <v>9</v>
      </c>
      <c r="B29" s="1">
        <v>400</v>
      </c>
      <c r="C29" s="1">
        <v>10</v>
      </c>
      <c r="D29" s="1">
        <v>1</v>
      </c>
      <c r="E29" s="1">
        <v>0</v>
      </c>
      <c r="F29" s="1">
        <v>21</v>
      </c>
      <c r="G29" s="1">
        <v>0</v>
      </c>
      <c r="H29" s="1">
        <v>0</v>
      </c>
      <c r="I29" s="1">
        <v>1</v>
      </c>
      <c r="J29" s="1">
        <v>0</v>
      </c>
      <c r="K29" s="1">
        <v>0</v>
      </c>
      <c r="L29" s="1">
        <v>0</v>
      </c>
      <c r="M29" s="1">
        <v>2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1</v>
      </c>
      <c r="X29" s="1">
        <v>0</v>
      </c>
      <c r="Y29" s="1">
        <v>0</v>
      </c>
      <c r="Z29" s="1">
        <v>0</v>
      </c>
      <c r="AA29" s="1">
        <v>0</v>
      </c>
      <c r="AB29" s="1">
        <f t="shared" si="1"/>
        <v>26</v>
      </c>
      <c r="AC29" s="2">
        <v>0.2</v>
      </c>
      <c r="AD29" s="1">
        <v>7.7999999999999996E-3</v>
      </c>
      <c r="AE29" s="1">
        <v>16.8</v>
      </c>
    </row>
    <row r="30" spans="1:31" x14ac:dyDescent="0.25">
      <c r="A30" s="1" t="s">
        <v>10</v>
      </c>
      <c r="B30" s="1">
        <v>100</v>
      </c>
      <c r="C30" s="1">
        <v>85</v>
      </c>
      <c r="D30" s="1">
        <v>3</v>
      </c>
      <c r="E30" s="1">
        <v>0</v>
      </c>
      <c r="F30" s="1">
        <v>7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3</v>
      </c>
      <c r="N30" s="1">
        <v>0</v>
      </c>
      <c r="O30" s="1">
        <v>0</v>
      </c>
      <c r="P30" s="1">
        <v>1</v>
      </c>
      <c r="Q30" s="1">
        <v>0</v>
      </c>
      <c r="R30" s="1">
        <v>0</v>
      </c>
      <c r="S30" s="1">
        <v>0</v>
      </c>
      <c r="T30" s="1">
        <v>3</v>
      </c>
      <c r="U30" s="1">
        <v>0</v>
      </c>
      <c r="V30" s="1">
        <v>0</v>
      </c>
      <c r="W30" s="1">
        <v>0</v>
      </c>
      <c r="X30" s="1">
        <v>0</v>
      </c>
      <c r="Y30" s="1">
        <v>3</v>
      </c>
      <c r="Z30" s="1">
        <v>0</v>
      </c>
      <c r="AA30" s="1">
        <v>0</v>
      </c>
      <c r="AB30" s="1">
        <f t="shared" si="1"/>
        <v>20</v>
      </c>
      <c r="AC30" s="2">
        <v>0.4</v>
      </c>
      <c r="AD30" s="1">
        <v>7.7999999999999996E-3</v>
      </c>
      <c r="AE30" s="1">
        <v>21.93</v>
      </c>
    </row>
    <row r="31" spans="1:31" x14ac:dyDescent="0.25">
      <c r="A31" s="1" t="s">
        <v>11</v>
      </c>
      <c r="B31" s="1">
        <v>200</v>
      </c>
      <c r="C31" s="1">
        <v>28</v>
      </c>
      <c r="D31" s="1">
        <v>0</v>
      </c>
      <c r="E31" s="1">
        <v>0</v>
      </c>
      <c r="F31" s="1">
        <v>28</v>
      </c>
      <c r="G31" s="1">
        <v>0</v>
      </c>
      <c r="H31" s="1">
        <v>0</v>
      </c>
      <c r="I31" s="1">
        <v>1</v>
      </c>
      <c r="J31" s="1">
        <v>0</v>
      </c>
      <c r="K31" s="1">
        <v>0</v>
      </c>
      <c r="L31" s="1">
        <v>1</v>
      </c>
      <c r="M31" s="1">
        <v>0</v>
      </c>
      <c r="N31" s="1">
        <v>1</v>
      </c>
      <c r="O31" s="1">
        <v>0</v>
      </c>
      <c r="P31" s="1">
        <v>0</v>
      </c>
      <c r="Q31" s="1">
        <v>0</v>
      </c>
      <c r="R31" s="1">
        <v>0</v>
      </c>
      <c r="S31" s="1">
        <v>1</v>
      </c>
      <c r="T31" s="1">
        <v>2</v>
      </c>
      <c r="U31" s="1">
        <v>0</v>
      </c>
      <c r="V31" s="1">
        <v>0</v>
      </c>
      <c r="W31" s="1">
        <v>0</v>
      </c>
      <c r="X31" s="1">
        <v>1</v>
      </c>
      <c r="Y31" s="1">
        <v>1</v>
      </c>
      <c r="Z31" s="1">
        <v>1</v>
      </c>
      <c r="AA31" s="1">
        <v>1</v>
      </c>
      <c r="AB31" s="1">
        <f t="shared" si="1"/>
        <v>38</v>
      </c>
      <c r="AC31" s="2">
        <v>0.4</v>
      </c>
      <c r="AD31" s="1">
        <v>7.7999999999999996E-3</v>
      </c>
      <c r="AE31" s="1">
        <v>21.93</v>
      </c>
    </row>
    <row r="32" spans="1:31" x14ac:dyDescent="0.25">
      <c r="A32" s="1" t="s">
        <v>12</v>
      </c>
      <c r="B32" s="1">
        <v>400</v>
      </c>
      <c r="C32" s="1">
        <v>11</v>
      </c>
      <c r="D32" s="1">
        <v>0</v>
      </c>
      <c r="E32" s="1">
        <v>0</v>
      </c>
      <c r="F32" s="1">
        <v>20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1</v>
      </c>
      <c r="N32" s="1">
        <v>0</v>
      </c>
      <c r="O32" s="1">
        <v>0</v>
      </c>
      <c r="P32" s="1">
        <v>0</v>
      </c>
      <c r="Q32" s="1">
        <v>0</v>
      </c>
      <c r="R32" s="1">
        <v>1</v>
      </c>
      <c r="S32" s="1">
        <v>0</v>
      </c>
      <c r="T32" s="1">
        <v>2</v>
      </c>
      <c r="U32" s="1">
        <v>0</v>
      </c>
      <c r="V32" s="1">
        <v>0</v>
      </c>
      <c r="W32" s="1">
        <v>0</v>
      </c>
      <c r="X32" s="1">
        <v>1</v>
      </c>
      <c r="Y32" s="1">
        <v>0</v>
      </c>
      <c r="Z32" s="1">
        <v>0</v>
      </c>
      <c r="AA32" s="1">
        <v>0</v>
      </c>
      <c r="AB32" s="1">
        <f t="shared" si="1"/>
        <v>25</v>
      </c>
      <c r="AC32" s="2">
        <v>0.2</v>
      </c>
      <c r="AD32" s="1">
        <v>7.7999999999999996E-3</v>
      </c>
      <c r="AE32" s="1">
        <v>21.93</v>
      </c>
    </row>
    <row r="33" spans="1:31" x14ac:dyDescent="0.25">
      <c r="A33" s="1" t="s">
        <v>13</v>
      </c>
      <c r="B33" s="1">
        <v>100</v>
      </c>
      <c r="C33" s="1">
        <v>41</v>
      </c>
      <c r="D33" s="1">
        <v>1</v>
      </c>
      <c r="E33" s="1">
        <v>1</v>
      </c>
      <c r="F33" s="1">
        <v>6</v>
      </c>
      <c r="G33" s="1">
        <v>0</v>
      </c>
      <c r="H33" s="1">
        <v>0</v>
      </c>
      <c r="I33" s="1">
        <v>0</v>
      </c>
      <c r="J33" s="1">
        <v>1</v>
      </c>
      <c r="K33" s="1">
        <v>0</v>
      </c>
      <c r="L33" s="1">
        <v>0</v>
      </c>
      <c r="M33" s="1">
        <v>8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3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f t="shared" si="1"/>
        <v>20</v>
      </c>
      <c r="AC33" s="2">
        <v>0.4</v>
      </c>
      <c r="AD33" s="1">
        <v>7.7999999999999996E-3</v>
      </c>
      <c r="AE33" s="1">
        <v>22.9</v>
      </c>
    </row>
    <row r="34" spans="1:31" x14ac:dyDescent="0.25">
      <c r="A34" s="1" t="s">
        <v>14</v>
      </c>
      <c r="B34" s="1">
        <v>200</v>
      </c>
      <c r="C34" s="1">
        <v>14</v>
      </c>
      <c r="D34" s="1">
        <v>1</v>
      </c>
      <c r="E34" s="1">
        <v>3</v>
      </c>
      <c r="F34" s="1">
        <v>33</v>
      </c>
      <c r="G34" s="1">
        <v>0</v>
      </c>
      <c r="H34" s="1">
        <v>1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2</v>
      </c>
      <c r="U34" s="1">
        <v>0</v>
      </c>
      <c r="V34" s="1">
        <v>0</v>
      </c>
      <c r="W34" s="1">
        <v>2</v>
      </c>
      <c r="X34" s="1">
        <v>0</v>
      </c>
      <c r="Y34" s="1">
        <v>0</v>
      </c>
      <c r="Z34" s="1">
        <v>2</v>
      </c>
      <c r="AA34" s="1">
        <v>0</v>
      </c>
      <c r="AB34" s="1">
        <f t="shared" si="1"/>
        <v>44</v>
      </c>
      <c r="AC34" s="2">
        <v>0.3</v>
      </c>
      <c r="AD34" s="1">
        <v>7.7999999999999996E-3</v>
      </c>
      <c r="AE34" s="1">
        <v>22.9</v>
      </c>
    </row>
    <row r="35" spans="1:31" x14ac:dyDescent="0.25">
      <c r="A35" s="1" t="s">
        <v>15</v>
      </c>
      <c r="B35" s="1">
        <v>400</v>
      </c>
      <c r="C35" s="1">
        <v>11</v>
      </c>
      <c r="D35" s="1">
        <v>0</v>
      </c>
      <c r="E35" s="1">
        <v>0</v>
      </c>
      <c r="F35" s="1">
        <v>21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4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1</v>
      </c>
      <c r="T35" s="1">
        <v>1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f t="shared" si="1"/>
        <v>27</v>
      </c>
      <c r="AC35" s="2">
        <v>0.2</v>
      </c>
      <c r="AD35" s="1">
        <v>7.7999999999999996E-3</v>
      </c>
      <c r="AE35" s="1">
        <v>22.9</v>
      </c>
    </row>
    <row r="36" spans="1:31" x14ac:dyDescent="0.25">
      <c r="A36" s="1" t="s">
        <v>16</v>
      </c>
      <c r="B36" s="1">
        <v>100</v>
      </c>
      <c r="C36" s="1">
        <v>17</v>
      </c>
      <c r="D36" s="1">
        <v>1</v>
      </c>
      <c r="E36" s="1">
        <v>0</v>
      </c>
      <c r="F36" s="1">
        <v>1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1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1</v>
      </c>
      <c r="Y36" s="1">
        <v>0</v>
      </c>
      <c r="Z36" s="1">
        <v>0</v>
      </c>
      <c r="AA36" s="1">
        <v>0</v>
      </c>
      <c r="AB36" s="1">
        <f t="shared" si="1"/>
        <v>4</v>
      </c>
      <c r="AC36" s="2">
        <v>0.7</v>
      </c>
      <c r="AD36" s="1">
        <v>7.7999999999999996E-3</v>
      </c>
      <c r="AE36" s="1">
        <v>22.95</v>
      </c>
    </row>
    <row r="37" spans="1:31" x14ac:dyDescent="0.25">
      <c r="A37" s="1" t="s">
        <v>17</v>
      </c>
      <c r="B37" s="1">
        <v>200</v>
      </c>
      <c r="C37" s="1">
        <v>19</v>
      </c>
      <c r="D37" s="1">
        <v>0</v>
      </c>
      <c r="E37" s="1">
        <v>0</v>
      </c>
      <c r="F37" s="1">
        <v>4</v>
      </c>
      <c r="G37" s="1">
        <v>0</v>
      </c>
      <c r="H37" s="1">
        <v>0</v>
      </c>
      <c r="I37" s="1">
        <v>1</v>
      </c>
      <c r="J37" s="1">
        <v>0</v>
      </c>
      <c r="K37" s="1">
        <v>0</v>
      </c>
      <c r="L37" s="1">
        <v>0</v>
      </c>
      <c r="M37" s="1">
        <v>1</v>
      </c>
      <c r="N37" s="1">
        <v>0</v>
      </c>
      <c r="O37" s="1">
        <v>0</v>
      </c>
      <c r="P37" s="1">
        <v>0</v>
      </c>
      <c r="Q37" s="1">
        <v>0</v>
      </c>
      <c r="R37" s="1">
        <v>1</v>
      </c>
      <c r="S37" s="1">
        <v>0</v>
      </c>
      <c r="T37" s="1">
        <v>3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f t="shared" si="1"/>
        <v>10</v>
      </c>
      <c r="AC37" s="2">
        <v>0.6</v>
      </c>
      <c r="AD37" s="1">
        <v>7.7999999999999996E-3</v>
      </c>
      <c r="AE37" s="1">
        <v>22.95</v>
      </c>
    </row>
    <row r="38" spans="1:31" x14ac:dyDescent="0.25">
      <c r="A38" s="1" t="s">
        <v>18</v>
      </c>
      <c r="B38" s="1">
        <v>400</v>
      </c>
      <c r="C38" s="1">
        <v>10</v>
      </c>
      <c r="D38" s="1">
        <v>0</v>
      </c>
      <c r="E38" s="1">
        <v>0</v>
      </c>
      <c r="F38" s="1">
        <v>1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1</v>
      </c>
      <c r="AB38" s="1">
        <f t="shared" si="1"/>
        <v>2</v>
      </c>
      <c r="AC38" s="2">
        <v>0.5</v>
      </c>
      <c r="AD38" s="1">
        <v>7.7999999999999996E-3</v>
      </c>
      <c r="AE38" s="1">
        <v>22.95</v>
      </c>
    </row>
    <row r="39" spans="1:31" x14ac:dyDescent="0.25">
      <c r="A39" s="1" t="s">
        <v>19</v>
      </c>
      <c r="B39" s="1">
        <v>100</v>
      </c>
      <c r="C39" s="1">
        <v>9</v>
      </c>
      <c r="D39" s="1">
        <v>0</v>
      </c>
      <c r="E39" s="1">
        <v>0</v>
      </c>
      <c r="F39" s="1">
        <v>1</v>
      </c>
      <c r="G39" s="1">
        <v>0</v>
      </c>
      <c r="H39" s="1">
        <v>0</v>
      </c>
      <c r="I39" s="1">
        <v>1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2</v>
      </c>
      <c r="U39" s="1">
        <v>0</v>
      </c>
      <c r="V39" s="1">
        <v>0</v>
      </c>
      <c r="W39" s="1">
        <v>0</v>
      </c>
      <c r="X39" s="1">
        <v>2</v>
      </c>
      <c r="Y39" s="1">
        <v>0</v>
      </c>
      <c r="Z39" s="1">
        <v>0</v>
      </c>
      <c r="AA39" s="1">
        <v>0</v>
      </c>
      <c r="AB39" s="1">
        <f t="shared" si="1"/>
        <v>6</v>
      </c>
      <c r="AC39" s="2">
        <v>0.8</v>
      </c>
      <c r="AD39" s="1">
        <v>7.7999999999999996E-3</v>
      </c>
      <c r="AE39" s="1">
        <v>22.85</v>
      </c>
    </row>
    <row r="40" spans="1:31" x14ac:dyDescent="0.25">
      <c r="A40" s="1" t="s">
        <v>20</v>
      </c>
      <c r="B40" s="1">
        <v>200</v>
      </c>
      <c r="C40" s="1">
        <v>11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1</v>
      </c>
      <c r="U40" s="1">
        <v>0</v>
      </c>
      <c r="V40" s="1">
        <v>1</v>
      </c>
      <c r="W40" s="1">
        <v>0</v>
      </c>
      <c r="X40" s="1">
        <v>0</v>
      </c>
      <c r="Y40" s="1">
        <v>1</v>
      </c>
      <c r="Z40" s="1">
        <v>0</v>
      </c>
      <c r="AA40" s="1">
        <v>0</v>
      </c>
      <c r="AB40" s="1">
        <f t="shared" si="1"/>
        <v>3</v>
      </c>
      <c r="AC40" s="2">
        <v>0.8</v>
      </c>
      <c r="AD40" s="1">
        <v>7.7999999999999996E-3</v>
      </c>
      <c r="AE40" s="1">
        <v>22.85</v>
      </c>
    </row>
    <row r="41" spans="1:31" x14ac:dyDescent="0.25">
      <c r="A41" s="1" t="s">
        <v>21</v>
      </c>
      <c r="B41" s="1">
        <v>400</v>
      </c>
      <c r="C41" s="1">
        <v>2</v>
      </c>
      <c r="D41" s="1">
        <v>0</v>
      </c>
      <c r="E41" s="1">
        <v>0</v>
      </c>
      <c r="F41" s="1">
        <v>1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1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1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f t="shared" si="1"/>
        <v>3</v>
      </c>
      <c r="AC41" s="2">
        <v>0.7</v>
      </c>
      <c r="AD41" s="1">
        <v>7.7999999999999996E-3</v>
      </c>
      <c r="AE41" s="1">
        <v>22.85</v>
      </c>
    </row>
    <row r="42" spans="1:31" x14ac:dyDescent="0.25">
      <c r="A42" s="1" t="s">
        <v>22</v>
      </c>
      <c r="B42" s="1">
        <v>100</v>
      </c>
      <c r="C42" s="1">
        <v>5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1</v>
      </c>
      <c r="U42" s="1">
        <v>0</v>
      </c>
      <c r="V42" s="1">
        <v>1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f t="shared" si="1"/>
        <v>2</v>
      </c>
      <c r="AC42" s="2">
        <v>0.8</v>
      </c>
      <c r="AD42" s="1">
        <v>7.7999999999999996E-3</v>
      </c>
      <c r="AE42" s="1">
        <v>22.4</v>
      </c>
    </row>
    <row r="43" spans="1:31" x14ac:dyDescent="0.25">
      <c r="A43" s="1" t="s">
        <v>23</v>
      </c>
      <c r="B43" s="1">
        <v>200</v>
      </c>
      <c r="C43" s="1">
        <v>3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1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f t="shared" si="1"/>
        <v>1</v>
      </c>
      <c r="AC43" s="2">
        <v>0.8</v>
      </c>
      <c r="AD43" s="1">
        <v>7.7999999999999996E-3</v>
      </c>
      <c r="AE43" s="1">
        <v>22.4</v>
      </c>
    </row>
    <row r="44" spans="1:31" x14ac:dyDescent="0.25">
      <c r="A44" s="1" t="s">
        <v>24</v>
      </c>
      <c r="B44" s="1">
        <v>400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f t="shared" si="1"/>
        <v>0</v>
      </c>
      <c r="AC44" s="2">
        <v>0.8</v>
      </c>
      <c r="AD44" s="1">
        <v>7.7999999999999996E-3</v>
      </c>
      <c r="AE44" s="1">
        <v>22.4</v>
      </c>
    </row>
    <row r="45" spans="1:31" x14ac:dyDescent="0.25">
      <c r="A45" t="s">
        <v>59</v>
      </c>
    </row>
    <row r="46" spans="1:31" x14ac:dyDescent="0.25">
      <c r="A46" t="s">
        <v>81</v>
      </c>
    </row>
    <row r="47" spans="1:31" ht="117" x14ac:dyDescent="0.25">
      <c r="A47" s="5" t="s">
        <v>0</v>
      </c>
      <c r="B47" s="5" t="s">
        <v>1</v>
      </c>
      <c r="C47" s="6" t="s">
        <v>51</v>
      </c>
      <c r="D47" s="6" t="s">
        <v>52</v>
      </c>
      <c r="E47" s="6" t="s">
        <v>53</v>
      </c>
      <c r="F47" s="6" t="s">
        <v>55</v>
      </c>
      <c r="G47" s="6" t="s">
        <v>54</v>
      </c>
      <c r="H47" s="6" t="s">
        <v>56</v>
      </c>
      <c r="I47" s="5" t="s">
        <v>57</v>
      </c>
      <c r="J47" s="5" t="s">
        <v>58</v>
      </c>
      <c r="K47" s="7" t="s">
        <v>2</v>
      </c>
      <c r="L47" s="5" t="s">
        <v>79</v>
      </c>
      <c r="M47" s="5" t="s">
        <v>3</v>
      </c>
    </row>
    <row r="48" spans="1:31" x14ac:dyDescent="0.25">
      <c r="A48" s="1" t="s">
        <v>5</v>
      </c>
      <c r="B48" s="1">
        <v>100</v>
      </c>
      <c r="C48" s="1">
        <v>0</v>
      </c>
      <c r="D48" s="1">
        <v>0</v>
      </c>
      <c r="E48" s="1">
        <v>5</v>
      </c>
      <c r="F48" s="1">
        <v>4</v>
      </c>
      <c r="G48" s="1">
        <v>0</v>
      </c>
      <c r="H48" s="1">
        <v>0</v>
      </c>
      <c r="I48" s="1">
        <v>0</v>
      </c>
      <c r="J48" s="1">
        <f t="shared" ref="J48:J67" si="2">SUM(C48:I48)</f>
        <v>9</v>
      </c>
      <c r="K48" s="2">
        <v>0.3</v>
      </c>
      <c r="L48" s="1">
        <v>7.7999999999999996E-3</v>
      </c>
      <c r="M48" s="1">
        <v>27.39</v>
      </c>
    </row>
    <row r="49" spans="1:13" x14ac:dyDescent="0.25">
      <c r="A49" s="3" t="s">
        <v>6</v>
      </c>
      <c r="B49" s="3">
        <v>200</v>
      </c>
      <c r="C49" s="3">
        <v>0</v>
      </c>
      <c r="D49" s="3">
        <v>3</v>
      </c>
      <c r="E49" s="3">
        <v>7</v>
      </c>
      <c r="F49" s="3">
        <v>7</v>
      </c>
      <c r="G49" s="3">
        <v>0</v>
      </c>
      <c r="H49" s="3">
        <v>5</v>
      </c>
      <c r="I49" s="3">
        <v>0</v>
      </c>
      <c r="J49" s="3">
        <f t="shared" si="2"/>
        <v>22</v>
      </c>
      <c r="K49" s="4">
        <v>0.2</v>
      </c>
      <c r="L49" s="3">
        <v>7.7999999999999996E-3</v>
      </c>
      <c r="M49" s="3">
        <v>27.39</v>
      </c>
    </row>
    <row r="50" spans="1:13" x14ac:dyDescent="0.25">
      <c r="A50" s="1" t="s">
        <v>7</v>
      </c>
      <c r="B50" s="1">
        <v>100</v>
      </c>
      <c r="C50" s="1">
        <v>1</v>
      </c>
      <c r="D50" s="1">
        <v>0</v>
      </c>
      <c r="E50" s="1">
        <v>0</v>
      </c>
      <c r="F50" s="1">
        <v>3</v>
      </c>
      <c r="G50" s="1">
        <v>0</v>
      </c>
      <c r="H50" s="1">
        <v>1</v>
      </c>
      <c r="I50" s="1">
        <v>0</v>
      </c>
      <c r="J50" s="1">
        <f t="shared" si="2"/>
        <v>5</v>
      </c>
      <c r="K50" s="2">
        <v>0.4</v>
      </c>
      <c r="L50" s="1">
        <v>7.7999999999999996E-3</v>
      </c>
      <c r="M50" s="1">
        <v>16.8</v>
      </c>
    </row>
    <row r="51" spans="1:13" x14ac:dyDescent="0.25">
      <c r="A51" s="1" t="s">
        <v>8</v>
      </c>
      <c r="B51" s="1">
        <v>200</v>
      </c>
      <c r="C51" s="1">
        <v>1</v>
      </c>
      <c r="D51" s="1">
        <v>3</v>
      </c>
      <c r="E51" s="1">
        <v>13</v>
      </c>
      <c r="F51" s="1">
        <v>2</v>
      </c>
      <c r="G51" s="1">
        <v>0</v>
      </c>
      <c r="H51" s="1">
        <v>2</v>
      </c>
      <c r="I51" s="1">
        <v>0</v>
      </c>
      <c r="J51" s="1">
        <f t="shared" si="2"/>
        <v>21</v>
      </c>
      <c r="K51" s="2">
        <v>0.3</v>
      </c>
      <c r="L51" s="1">
        <v>7.7999999999999996E-3</v>
      </c>
      <c r="M51" s="1">
        <v>16.8</v>
      </c>
    </row>
    <row r="52" spans="1:13" x14ac:dyDescent="0.25">
      <c r="A52" s="1" t="s">
        <v>9</v>
      </c>
      <c r="B52" s="1">
        <v>400</v>
      </c>
      <c r="C52" s="1">
        <v>1</v>
      </c>
      <c r="D52" s="1">
        <v>2</v>
      </c>
      <c r="E52" s="1">
        <v>5</v>
      </c>
      <c r="F52" s="1">
        <v>5</v>
      </c>
      <c r="G52" s="1">
        <v>0</v>
      </c>
      <c r="H52" s="1">
        <v>1</v>
      </c>
      <c r="I52" s="1">
        <v>0</v>
      </c>
      <c r="J52" s="1">
        <f t="shared" si="2"/>
        <v>14</v>
      </c>
      <c r="K52" s="2">
        <v>0.2</v>
      </c>
      <c r="L52" s="1">
        <v>7.7999999999999996E-3</v>
      </c>
      <c r="M52" s="1">
        <v>16.8</v>
      </c>
    </row>
    <row r="53" spans="1:13" x14ac:dyDescent="0.25">
      <c r="A53" s="1" t="s">
        <v>10</v>
      </c>
      <c r="B53" s="1">
        <v>100</v>
      </c>
      <c r="C53" s="1">
        <v>0</v>
      </c>
      <c r="D53" s="1">
        <v>2</v>
      </c>
      <c r="E53" s="1">
        <v>2</v>
      </c>
      <c r="F53" s="1">
        <v>25</v>
      </c>
      <c r="G53" s="1">
        <v>0</v>
      </c>
      <c r="H53" s="1">
        <v>2</v>
      </c>
      <c r="I53" s="1">
        <v>0</v>
      </c>
      <c r="J53" s="1">
        <f t="shared" si="2"/>
        <v>31</v>
      </c>
      <c r="K53" s="2">
        <v>0.4</v>
      </c>
      <c r="L53" s="1">
        <v>7.7999999999999996E-3</v>
      </c>
      <c r="M53" s="1">
        <v>21.93</v>
      </c>
    </row>
    <row r="54" spans="1:13" x14ac:dyDescent="0.25">
      <c r="A54" s="1" t="s">
        <v>11</v>
      </c>
      <c r="B54" s="1">
        <v>200</v>
      </c>
      <c r="C54" s="1">
        <v>2</v>
      </c>
      <c r="D54" s="1">
        <v>15</v>
      </c>
      <c r="E54" s="1">
        <v>23</v>
      </c>
      <c r="F54" s="1">
        <v>15</v>
      </c>
      <c r="G54" s="1">
        <v>0</v>
      </c>
      <c r="H54" s="1">
        <v>5</v>
      </c>
      <c r="I54" s="1">
        <v>1</v>
      </c>
      <c r="J54" s="1">
        <f t="shared" si="2"/>
        <v>61</v>
      </c>
      <c r="K54" s="2">
        <v>0.4</v>
      </c>
      <c r="L54" s="1">
        <v>7.7999999999999996E-3</v>
      </c>
      <c r="M54" s="1">
        <v>21.93</v>
      </c>
    </row>
    <row r="55" spans="1:13" x14ac:dyDescent="0.25">
      <c r="A55" s="1" t="s">
        <v>12</v>
      </c>
      <c r="B55" s="1">
        <v>400</v>
      </c>
      <c r="C55" s="1">
        <v>1</v>
      </c>
      <c r="D55" s="1">
        <v>6</v>
      </c>
      <c r="E55" s="1">
        <v>27</v>
      </c>
      <c r="F55" s="1">
        <v>3</v>
      </c>
      <c r="G55" s="1">
        <v>0</v>
      </c>
      <c r="H55" s="1">
        <v>1</v>
      </c>
      <c r="I55" s="1">
        <v>1</v>
      </c>
      <c r="J55" s="1">
        <f t="shared" si="2"/>
        <v>39</v>
      </c>
      <c r="K55" s="2">
        <v>0.2</v>
      </c>
      <c r="L55" s="1">
        <v>7.7999999999999996E-3</v>
      </c>
      <c r="M55" s="1">
        <v>21.93</v>
      </c>
    </row>
    <row r="56" spans="1:13" x14ac:dyDescent="0.25">
      <c r="A56" s="1" t="s">
        <v>13</v>
      </c>
      <c r="B56" s="1">
        <v>100</v>
      </c>
      <c r="C56" s="1">
        <v>2</v>
      </c>
      <c r="D56" s="1">
        <v>1</v>
      </c>
      <c r="E56" s="1">
        <v>4</v>
      </c>
      <c r="F56" s="1">
        <v>49</v>
      </c>
      <c r="G56" s="1">
        <v>0</v>
      </c>
      <c r="H56" s="1">
        <v>11</v>
      </c>
      <c r="I56" s="1">
        <v>0</v>
      </c>
      <c r="J56" s="1">
        <f t="shared" si="2"/>
        <v>67</v>
      </c>
      <c r="K56" s="2">
        <v>0.4</v>
      </c>
      <c r="L56" s="1">
        <v>7.7999999999999996E-3</v>
      </c>
      <c r="M56" s="1">
        <v>22.9</v>
      </c>
    </row>
    <row r="57" spans="1:13" x14ac:dyDescent="0.25">
      <c r="A57" s="1" t="s">
        <v>14</v>
      </c>
      <c r="B57" s="1">
        <v>200</v>
      </c>
      <c r="C57" s="1">
        <v>1</v>
      </c>
      <c r="D57" s="1">
        <v>8</v>
      </c>
      <c r="E57" s="1">
        <v>20</v>
      </c>
      <c r="F57" s="1">
        <v>12</v>
      </c>
      <c r="G57" s="1">
        <v>0</v>
      </c>
      <c r="H57" s="1">
        <v>1</v>
      </c>
      <c r="I57" s="1">
        <v>0</v>
      </c>
      <c r="J57" s="1">
        <f t="shared" si="2"/>
        <v>42</v>
      </c>
      <c r="K57" s="2">
        <v>0.3</v>
      </c>
      <c r="L57" s="1">
        <v>7.7999999999999996E-3</v>
      </c>
      <c r="M57" s="1">
        <v>22.9</v>
      </c>
    </row>
    <row r="58" spans="1:13" x14ac:dyDescent="0.25">
      <c r="A58" s="1" t="s">
        <v>15</v>
      </c>
      <c r="B58" s="1">
        <v>400</v>
      </c>
      <c r="C58" s="1">
        <v>1</v>
      </c>
      <c r="D58" s="1">
        <v>6</v>
      </c>
      <c r="E58" s="1">
        <v>19</v>
      </c>
      <c r="F58" s="1">
        <v>9</v>
      </c>
      <c r="G58" s="1">
        <v>0</v>
      </c>
      <c r="H58" s="1">
        <v>6</v>
      </c>
      <c r="I58" s="1">
        <v>0</v>
      </c>
      <c r="J58" s="1">
        <f t="shared" si="2"/>
        <v>41</v>
      </c>
      <c r="K58" s="2">
        <v>0.2</v>
      </c>
      <c r="L58" s="1">
        <v>7.7999999999999996E-3</v>
      </c>
      <c r="M58" s="1">
        <v>22.9</v>
      </c>
    </row>
    <row r="59" spans="1:13" x14ac:dyDescent="0.25">
      <c r="A59" s="1" t="s">
        <v>16</v>
      </c>
      <c r="B59" s="1">
        <v>100</v>
      </c>
      <c r="C59" s="1">
        <v>1</v>
      </c>
      <c r="D59" s="1">
        <v>1</v>
      </c>
      <c r="E59" s="1">
        <v>4</v>
      </c>
      <c r="F59" s="1">
        <v>14</v>
      </c>
      <c r="G59" s="1">
        <v>0</v>
      </c>
      <c r="H59" s="1">
        <v>2</v>
      </c>
      <c r="I59" s="1">
        <v>0</v>
      </c>
      <c r="J59" s="1">
        <f t="shared" si="2"/>
        <v>22</v>
      </c>
      <c r="K59" s="2">
        <v>0.7</v>
      </c>
      <c r="L59" s="1">
        <v>7.7999999999999996E-3</v>
      </c>
      <c r="M59" s="1">
        <v>22.95</v>
      </c>
    </row>
    <row r="60" spans="1:13" x14ac:dyDescent="0.25">
      <c r="A60" s="1" t="s">
        <v>17</v>
      </c>
      <c r="B60" s="1">
        <v>200</v>
      </c>
      <c r="C60" s="1">
        <v>3</v>
      </c>
      <c r="D60" s="1">
        <v>10</v>
      </c>
      <c r="E60" s="1">
        <v>40</v>
      </c>
      <c r="F60" s="1">
        <v>27</v>
      </c>
      <c r="G60" s="1">
        <v>2</v>
      </c>
      <c r="H60" s="1">
        <v>2</v>
      </c>
      <c r="I60" s="1">
        <v>0</v>
      </c>
      <c r="J60" s="1">
        <f t="shared" si="2"/>
        <v>84</v>
      </c>
      <c r="K60" s="2">
        <v>0.6</v>
      </c>
      <c r="L60" s="1">
        <v>7.7999999999999996E-3</v>
      </c>
      <c r="M60" s="1">
        <v>22.95</v>
      </c>
    </row>
    <row r="61" spans="1:13" x14ac:dyDescent="0.25">
      <c r="A61" s="1" t="s">
        <v>18</v>
      </c>
      <c r="B61" s="1">
        <v>400</v>
      </c>
      <c r="C61" s="1">
        <v>1</v>
      </c>
      <c r="D61" s="1">
        <v>12</v>
      </c>
      <c r="E61" s="1">
        <v>20</v>
      </c>
      <c r="F61" s="1">
        <v>11</v>
      </c>
      <c r="G61" s="1">
        <v>0</v>
      </c>
      <c r="H61" s="1">
        <v>3</v>
      </c>
      <c r="I61" s="1">
        <v>0</v>
      </c>
      <c r="J61" s="1">
        <f t="shared" si="2"/>
        <v>47</v>
      </c>
      <c r="K61" s="2">
        <v>0.5</v>
      </c>
      <c r="L61" s="1">
        <v>7.7999999999999996E-3</v>
      </c>
      <c r="M61" s="1">
        <v>22.95</v>
      </c>
    </row>
    <row r="62" spans="1:13" x14ac:dyDescent="0.25">
      <c r="A62" s="1" t="s">
        <v>19</v>
      </c>
      <c r="B62" s="1">
        <v>100</v>
      </c>
      <c r="C62" s="1">
        <v>4</v>
      </c>
      <c r="D62" s="1">
        <v>3</v>
      </c>
      <c r="E62" s="1">
        <v>0</v>
      </c>
      <c r="F62" s="1">
        <v>7</v>
      </c>
      <c r="G62" s="1">
        <v>0</v>
      </c>
      <c r="H62" s="1">
        <v>4</v>
      </c>
      <c r="I62" s="1">
        <v>0</v>
      </c>
      <c r="J62" s="1">
        <f t="shared" si="2"/>
        <v>18</v>
      </c>
      <c r="K62" s="2">
        <v>0.8</v>
      </c>
      <c r="L62" s="1">
        <v>7.7999999999999996E-3</v>
      </c>
      <c r="M62" s="1">
        <v>22.85</v>
      </c>
    </row>
    <row r="63" spans="1:13" x14ac:dyDescent="0.25">
      <c r="A63" s="1" t="s">
        <v>20</v>
      </c>
      <c r="B63" s="1">
        <v>200</v>
      </c>
      <c r="C63" s="1">
        <v>2</v>
      </c>
      <c r="D63" s="1">
        <v>3</v>
      </c>
      <c r="E63" s="1">
        <v>9</v>
      </c>
      <c r="F63" s="1">
        <v>6</v>
      </c>
      <c r="G63" s="1">
        <v>1</v>
      </c>
      <c r="H63" s="1">
        <v>4</v>
      </c>
      <c r="I63" s="1">
        <v>0</v>
      </c>
      <c r="J63" s="1">
        <f t="shared" si="2"/>
        <v>25</v>
      </c>
      <c r="K63" s="2">
        <v>0.8</v>
      </c>
      <c r="L63" s="1">
        <v>7.7999999999999996E-3</v>
      </c>
      <c r="M63" s="1">
        <v>22.85</v>
      </c>
    </row>
    <row r="64" spans="1:13" x14ac:dyDescent="0.25">
      <c r="A64" s="1" t="s">
        <v>21</v>
      </c>
      <c r="B64" s="1">
        <v>400</v>
      </c>
      <c r="C64" s="1">
        <v>2</v>
      </c>
      <c r="D64" s="1">
        <v>12</v>
      </c>
      <c r="E64" s="1">
        <v>17</v>
      </c>
      <c r="F64" s="1">
        <v>4</v>
      </c>
      <c r="G64" s="1">
        <v>0</v>
      </c>
      <c r="H64" s="1">
        <v>16</v>
      </c>
      <c r="I64" s="1">
        <v>0</v>
      </c>
      <c r="J64" s="1">
        <f t="shared" si="2"/>
        <v>51</v>
      </c>
      <c r="K64" s="2">
        <v>0.7</v>
      </c>
      <c r="L64" s="1">
        <v>7.7999999999999996E-3</v>
      </c>
      <c r="M64" s="1">
        <v>22.85</v>
      </c>
    </row>
    <row r="65" spans="1:13" x14ac:dyDescent="0.25">
      <c r="A65" s="1" t="s">
        <v>22</v>
      </c>
      <c r="B65" s="1">
        <v>100</v>
      </c>
      <c r="C65" s="1">
        <v>8</v>
      </c>
      <c r="D65" s="1">
        <v>1</v>
      </c>
      <c r="E65" s="1">
        <v>2</v>
      </c>
      <c r="F65" s="1">
        <v>6</v>
      </c>
      <c r="G65" s="1">
        <v>0</v>
      </c>
      <c r="H65" s="1">
        <v>4</v>
      </c>
      <c r="I65" s="1">
        <v>0</v>
      </c>
      <c r="J65" s="1">
        <f t="shared" si="2"/>
        <v>21</v>
      </c>
      <c r="K65" s="2">
        <v>0.8</v>
      </c>
      <c r="L65" s="1">
        <v>7.7999999999999996E-3</v>
      </c>
      <c r="M65" s="1">
        <v>22.4</v>
      </c>
    </row>
    <row r="66" spans="1:13" x14ac:dyDescent="0.25">
      <c r="A66" s="1" t="s">
        <v>23</v>
      </c>
      <c r="B66" s="1">
        <v>200</v>
      </c>
      <c r="C66" s="1">
        <v>9</v>
      </c>
      <c r="D66" s="1">
        <v>5</v>
      </c>
      <c r="E66" s="1">
        <v>10</v>
      </c>
      <c r="F66" s="1">
        <v>3</v>
      </c>
      <c r="G66" s="1">
        <v>3</v>
      </c>
      <c r="H66" s="1">
        <v>18</v>
      </c>
      <c r="I66" s="1">
        <v>0</v>
      </c>
      <c r="J66" s="1">
        <f t="shared" si="2"/>
        <v>48</v>
      </c>
      <c r="K66" s="2">
        <v>0.8</v>
      </c>
      <c r="L66" s="1">
        <v>7.7999999999999996E-3</v>
      </c>
      <c r="M66" s="1">
        <v>22.4</v>
      </c>
    </row>
    <row r="67" spans="1:13" x14ac:dyDescent="0.25">
      <c r="A67" s="1" t="s">
        <v>24</v>
      </c>
      <c r="B67" s="1">
        <v>400</v>
      </c>
      <c r="C67" s="1">
        <v>6</v>
      </c>
      <c r="D67" s="1">
        <v>25</v>
      </c>
      <c r="E67" s="1">
        <v>17</v>
      </c>
      <c r="F67" s="1">
        <v>2</v>
      </c>
      <c r="G67" s="1">
        <v>0</v>
      </c>
      <c r="H67" s="1">
        <v>20</v>
      </c>
      <c r="I67" s="1">
        <v>0</v>
      </c>
      <c r="J67" s="1">
        <f t="shared" si="2"/>
        <v>70</v>
      </c>
      <c r="K67" s="2">
        <v>0.8</v>
      </c>
      <c r="L67" s="1">
        <v>7.7999999999999996E-3</v>
      </c>
      <c r="M67" s="1">
        <v>22.4</v>
      </c>
    </row>
    <row r="68" spans="1:13" x14ac:dyDescent="0.25">
      <c r="A68" t="s">
        <v>82</v>
      </c>
    </row>
    <row r="69" spans="1:13" x14ac:dyDescent="0.25">
      <c r="A69" s="1" t="s">
        <v>5</v>
      </c>
      <c r="B69" s="1">
        <v>100</v>
      </c>
      <c r="C69" s="1">
        <v>0</v>
      </c>
      <c r="D69" s="1">
        <v>0</v>
      </c>
      <c r="E69" s="1">
        <v>1</v>
      </c>
      <c r="F69" s="1">
        <v>4</v>
      </c>
      <c r="G69" s="1">
        <v>0</v>
      </c>
      <c r="H69" s="1">
        <v>0</v>
      </c>
      <c r="I69" s="1">
        <v>0</v>
      </c>
      <c r="J69" s="1">
        <f t="shared" ref="J69:J88" si="3">SUM(C69:I69)</f>
        <v>5</v>
      </c>
      <c r="K69" s="2">
        <v>0.3</v>
      </c>
      <c r="L69" s="1">
        <v>7.7999999999999996E-3</v>
      </c>
      <c r="M69" s="1">
        <v>27.39</v>
      </c>
    </row>
    <row r="70" spans="1:13" x14ac:dyDescent="0.25">
      <c r="A70" s="3" t="s">
        <v>6</v>
      </c>
      <c r="B70" s="3">
        <v>200</v>
      </c>
      <c r="C70" s="3">
        <v>0</v>
      </c>
      <c r="D70" s="3">
        <v>0</v>
      </c>
      <c r="E70" s="3">
        <v>0</v>
      </c>
      <c r="F70" s="3">
        <v>4</v>
      </c>
      <c r="G70" s="3">
        <v>0</v>
      </c>
      <c r="H70" s="3">
        <v>1</v>
      </c>
      <c r="I70" s="3">
        <v>0</v>
      </c>
      <c r="J70" s="3">
        <f t="shared" si="3"/>
        <v>5</v>
      </c>
      <c r="K70" s="4">
        <v>0.2</v>
      </c>
      <c r="L70" s="3">
        <v>7.7999999999999996E-3</v>
      </c>
      <c r="M70" s="3">
        <v>27.39</v>
      </c>
    </row>
    <row r="71" spans="1:13" x14ac:dyDescent="0.25">
      <c r="A71" s="1" t="s">
        <v>7</v>
      </c>
      <c r="B71" s="1">
        <v>100</v>
      </c>
      <c r="C71" s="1">
        <v>0</v>
      </c>
      <c r="D71" s="1">
        <v>0</v>
      </c>
      <c r="E71" s="1">
        <v>0</v>
      </c>
      <c r="F71" s="1">
        <v>2</v>
      </c>
      <c r="G71" s="1">
        <v>0</v>
      </c>
      <c r="H71" s="1">
        <v>0</v>
      </c>
      <c r="I71" s="1">
        <v>0</v>
      </c>
      <c r="J71" s="1">
        <f t="shared" si="3"/>
        <v>2</v>
      </c>
      <c r="K71" s="2">
        <v>0.4</v>
      </c>
      <c r="L71" s="1">
        <v>7.7999999999999996E-3</v>
      </c>
      <c r="M71" s="1">
        <v>16.8</v>
      </c>
    </row>
    <row r="72" spans="1:13" x14ac:dyDescent="0.25">
      <c r="A72" s="1" t="s">
        <v>8</v>
      </c>
      <c r="B72" s="1">
        <v>200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f t="shared" si="3"/>
        <v>0</v>
      </c>
      <c r="K72" s="2">
        <v>0.3</v>
      </c>
      <c r="L72" s="1">
        <v>7.7999999999999996E-3</v>
      </c>
      <c r="M72" s="1">
        <v>16.8</v>
      </c>
    </row>
    <row r="73" spans="1:13" x14ac:dyDescent="0.25">
      <c r="A73" s="1" t="s">
        <v>9</v>
      </c>
      <c r="B73" s="1">
        <v>400</v>
      </c>
      <c r="C73" s="1">
        <v>0</v>
      </c>
      <c r="D73" s="1">
        <v>0</v>
      </c>
      <c r="E73" s="1">
        <v>0</v>
      </c>
      <c r="F73" s="1">
        <v>2</v>
      </c>
      <c r="G73" s="1">
        <v>0</v>
      </c>
      <c r="H73" s="1">
        <v>0</v>
      </c>
      <c r="I73" s="1">
        <v>0</v>
      </c>
      <c r="J73" s="1">
        <f t="shared" si="3"/>
        <v>2</v>
      </c>
      <c r="K73" s="2">
        <v>0.2</v>
      </c>
      <c r="L73" s="1">
        <v>7.7999999999999996E-3</v>
      </c>
      <c r="M73" s="1">
        <v>16.8</v>
      </c>
    </row>
    <row r="74" spans="1:13" x14ac:dyDescent="0.25">
      <c r="A74" s="1" t="s">
        <v>10</v>
      </c>
      <c r="B74" s="1">
        <v>100</v>
      </c>
      <c r="C74" s="1">
        <v>0</v>
      </c>
      <c r="D74" s="1">
        <v>1</v>
      </c>
      <c r="E74" s="1">
        <v>0</v>
      </c>
      <c r="F74" s="1">
        <v>11</v>
      </c>
      <c r="G74" s="1">
        <v>0</v>
      </c>
      <c r="H74" s="1">
        <v>0</v>
      </c>
      <c r="I74" s="1">
        <v>0</v>
      </c>
      <c r="J74" s="1">
        <f t="shared" si="3"/>
        <v>12</v>
      </c>
      <c r="K74" s="2">
        <v>0.4</v>
      </c>
      <c r="L74" s="1">
        <v>7.7999999999999996E-3</v>
      </c>
      <c r="M74" s="1">
        <v>21.93</v>
      </c>
    </row>
    <row r="75" spans="1:13" x14ac:dyDescent="0.25">
      <c r="A75" s="1" t="s">
        <v>11</v>
      </c>
      <c r="B75" s="1">
        <v>200</v>
      </c>
      <c r="C75" s="1">
        <v>0</v>
      </c>
      <c r="D75" s="1">
        <v>0</v>
      </c>
      <c r="E75" s="1">
        <v>0</v>
      </c>
      <c r="F75" s="1">
        <v>5</v>
      </c>
      <c r="G75" s="1">
        <v>0</v>
      </c>
      <c r="H75" s="1">
        <v>0</v>
      </c>
      <c r="I75" s="1">
        <v>0</v>
      </c>
      <c r="J75" s="1">
        <f t="shared" si="3"/>
        <v>5</v>
      </c>
      <c r="K75" s="2">
        <v>0.4</v>
      </c>
      <c r="L75" s="1">
        <v>7.7999999999999996E-3</v>
      </c>
      <c r="M75" s="1">
        <v>21.93</v>
      </c>
    </row>
    <row r="76" spans="1:13" x14ac:dyDescent="0.25">
      <c r="A76" s="1" t="s">
        <v>12</v>
      </c>
      <c r="B76" s="1">
        <v>400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f t="shared" si="3"/>
        <v>0</v>
      </c>
      <c r="K76" s="2">
        <v>0.2</v>
      </c>
      <c r="L76" s="1">
        <v>7.7999999999999996E-3</v>
      </c>
      <c r="M76" s="1">
        <v>21.93</v>
      </c>
    </row>
    <row r="77" spans="1:13" x14ac:dyDescent="0.25">
      <c r="A77" s="1" t="s">
        <v>13</v>
      </c>
      <c r="B77" s="1">
        <v>100</v>
      </c>
      <c r="C77" s="1">
        <v>0</v>
      </c>
      <c r="D77" s="1">
        <v>0</v>
      </c>
      <c r="E77" s="1">
        <v>0</v>
      </c>
      <c r="F77" s="1">
        <v>23</v>
      </c>
      <c r="G77" s="1">
        <v>0</v>
      </c>
      <c r="H77" s="1">
        <v>0</v>
      </c>
      <c r="I77" s="1">
        <v>0</v>
      </c>
      <c r="J77" s="1">
        <f t="shared" si="3"/>
        <v>23</v>
      </c>
      <c r="K77" s="2">
        <v>0.4</v>
      </c>
      <c r="L77" s="1">
        <v>7.7999999999999996E-3</v>
      </c>
      <c r="M77" s="1">
        <v>22.9</v>
      </c>
    </row>
    <row r="78" spans="1:13" x14ac:dyDescent="0.25">
      <c r="A78" s="1" t="s">
        <v>14</v>
      </c>
      <c r="B78" s="1">
        <v>200</v>
      </c>
      <c r="C78" s="1">
        <v>0</v>
      </c>
      <c r="D78" s="1">
        <v>1</v>
      </c>
      <c r="E78" s="1">
        <v>1</v>
      </c>
      <c r="F78" s="1">
        <v>5</v>
      </c>
      <c r="G78" s="1">
        <v>0</v>
      </c>
      <c r="H78" s="1">
        <v>0</v>
      </c>
      <c r="I78" s="1">
        <v>0</v>
      </c>
      <c r="J78" s="1">
        <f t="shared" si="3"/>
        <v>7</v>
      </c>
      <c r="K78" s="2">
        <v>0.3</v>
      </c>
      <c r="L78" s="1">
        <v>7.7999999999999996E-3</v>
      </c>
      <c r="M78" s="1">
        <v>22.9</v>
      </c>
    </row>
    <row r="79" spans="1:13" x14ac:dyDescent="0.25">
      <c r="A79" s="1" t="s">
        <v>15</v>
      </c>
      <c r="B79" s="1">
        <v>400</v>
      </c>
      <c r="C79" s="1">
        <v>0</v>
      </c>
      <c r="D79" s="1">
        <v>0</v>
      </c>
      <c r="E79" s="1">
        <v>0</v>
      </c>
      <c r="F79" s="1">
        <v>3</v>
      </c>
      <c r="G79" s="1">
        <v>0</v>
      </c>
      <c r="H79" s="1">
        <v>0</v>
      </c>
      <c r="I79" s="1">
        <v>0</v>
      </c>
      <c r="J79" s="1">
        <f t="shared" si="3"/>
        <v>3</v>
      </c>
      <c r="K79" s="2">
        <v>0.2</v>
      </c>
      <c r="L79" s="1">
        <v>7.7999999999999996E-3</v>
      </c>
      <c r="M79" s="1">
        <v>22.9</v>
      </c>
    </row>
    <row r="80" spans="1:13" x14ac:dyDescent="0.25">
      <c r="A80" s="1" t="s">
        <v>16</v>
      </c>
      <c r="B80" s="1">
        <v>100</v>
      </c>
      <c r="C80" s="1">
        <v>0</v>
      </c>
      <c r="D80" s="1">
        <v>0</v>
      </c>
      <c r="E80" s="1">
        <v>0</v>
      </c>
      <c r="F80" s="1">
        <v>5</v>
      </c>
      <c r="G80" s="1">
        <v>0</v>
      </c>
      <c r="H80" s="1">
        <v>0</v>
      </c>
      <c r="I80" s="1">
        <v>0</v>
      </c>
      <c r="J80" s="1">
        <f t="shared" si="3"/>
        <v>5</v>
      </c>
      <c r="K80" s="2">
        <v>0.7</v>
      </c>
      <c r="L80" s="1">
        <v>7.7999999999999996E-3</v>
      </c>
      <c r="M80" s="1">
        <v>22.95</v>
      </c>
    </row>
    <row r="81" spans="1:22" x14ac:dyDescent="0.25">
      <c r="A81" s="1" t="s">
        <v>17</v>
      </c>
      <c r="B81" s="1">
        <v>200</v>
      </c>
      <c r="C81" s="1">
        <v>1</v>
      </c>
      <c r="D81" s="1">
        <v>0</v>
      </c>
      <c r="E81" s="1">
        <v>1</v>
      </c>
      <c r="F81" s="1">
        <v>11</v>
      </c>
      <c r="G81" s="1">
        <v>1</v>
      </c>
      <c r="H81" s="1">
        <v>0</v>
      </c>
      <c r="I81" s="1">
        <v>0</v>
      </c>
      <c r="J81" s="1">
        <f t="shared" si="3"/>
        <v>14</v>
      </c>
      <c r="K81" s="2">
        <v>0.6</v>
      </c>
      <c r="L81" s="1">
        <v>7.7999999999999996E-3</v>
      </c>
      <c r="M81" s="1">
        <v>22.95</v>
      </c>
    </row>
    <row r="82" spans="1:22" x14ac:dyDescent="0.25">
      <c r="A82" s="1" t="s">
        <v>18</v>
      </c>
      <c r="B82" s="1">
        <v>400</v>
      </c>
      <c r="C82" s="1">
        <v>0</v>
      </c>
      <c r="D82" s="1">
        <v>0</v>
      </c>
      <c r="E82" s="1">
        <v>0</v>
      </c>
      <c r="F82" s="1">
        <v>4</v>
      </c>
      <c r="G82" s="1">
        <v>0</v>
      </c>
      <c r="H82" s="1">
        <v>0</v>
      </c>
      <c r="I82" s="1">
        <v>0</v>
      </c>
      <c r="J82" s="1">
        <f t="shared" si="3"/>
        <v>4</v>
      </c>
      <c r="K82" s="2">
        <v>0.5</v>
      </c>
      <c r="L82" s="1">
        <v>7.7999999999999996E-3</v>
      </c>
      <c r="M82" s="1">
        <v>22.95</v>
      </c>
    </row>
    <row r="83" spans="1:22" x14ac:dyDescent="0.25">
      <c r="A83" s="1" t="s">
        <v>19</v>
      </c>
      <c r="B83" s="1">
        <v>100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f t="shared" si="3"/>
        <v>0</v>
      </c>
      <c r="K83" s="2">
        <v>0.8</v>
      </c>
      <c r="L83" s="1">
        <v>7.7999999999999996E-3</v>
      </c>
      <c r="M83" s="1">
        <v>22.85</v>
      </c>
    </row>
    <row r="84" spans="1:22" x14ac:dyDescent="0.25">
      <c r="A84" s="1" t="s">
        <v>20</v>
      </c>
      <c r="B84" s="1">
        <v>200</v>
      </c>
      <c r="C84" s="1">
        <v>0</v>
      </c>
      <c r="D84" s="1">
        <v>0</v>
      </c>
      <c r="E84" s="1">
        <v>0</v>
      </c>
      <c r="F84" s="1">
        <v>2</v>
      </c>
      <c r="G84" s="1">
        <v>0</v>
      </c>
      <c r="H84" s="1">
        <v>0</v>
      </c>
      <c r="I84" s="1">
        <v>0</v>
      </c>
      <c r="J84" s="1">
        <f t="shared" si="3"/>
        <v>2</v>
      </c>
      <c r="K84" s="2">
        <v>0.8</v>
      </c>
      <c r="L84" s="1">
        <v>7.7999999999999996E-3</v>
      </c>
      <c r="M84" s="1">
        <v>22.85</v>
      </c>
    </row>
    <row r="85" spans="1:22" x14ac:dyDescent="0.25">
      <c r="A85" s="1" t="s">
        <v>21</v>
      </c>
      <c r="B85" s="1">
        <v>400</v>
      </c>
      <c r="C85" s="1">
        <v>0</v>
      </c>
      <c r="D85" s="1">
        <v>0</v>
      </c>
      <c r="E85" s="1">
        <v>0</v>
      </c>
      <c r="F85" s="1">
        <v>1</v>
      </c>
      <c r="G85" s="1">
        <v>0</v>
      </c>
      <c r="H85" s="1">
        <v>0</v>
      </c>
      <c r="I85" s="1">
        <v>0</v>
      </c>
      <c r="J85" s="1">
        <f t="shared" si="3"/>
        <v>1</v>
      </c>
      <c r="K85" s="2">
        <v>0.7</v>
      </c>
      <c r="L85" s="1">
        <v>7.7999999999999996E-3</v>
      </c>
      <c r="M85" s="1">
        <v>22.85</v>
      </c>
    </row>
    <row r="86" spans="1:22" x14ac:dyDescent="0.25">
      <c r="A86" s="1" t="s">
        <v>22</v>
      </c>
      <c r="B86" s="1">
        <v>100</v>
      </c>
      <c r="C86" s="1">
        <v>0</v>
      </c>
      <c r="D86" s="1">
        <v>0</v>
      </c>
      <c r="E86" s="1">
        <v>0</v>
      </c>
      <c r="F86" s="1">
        <v>2</v>
      </c>
      <c r="G86" s="1">
        <v>0</v>
      </c>
      <c r="H86" s="1">
        <v>0</v>
      </c>
      <c r="I86" s="1">
        <v>0</v>
      </c>
      <c r="J86" s="1">
        <f t="shared" si="3"/>
        <v>2</v>
      </c>
      <c r="K86" s="2">
        <v>0.8</v>
      </c>
      <c r="L86" s="1">
        <v>7.7999999999999996E-3</v>
      </c>
      <c r="M86" s="1">
        <v>22.4</v>
      </c>
    </row>
    <row r="87" spans="1:22" x14ac:dyDescent="0.25">
      <c r="A87" s="1" t="s">
        <v>23</v>
      </c>
      <c r="B87" s="1">
        <v>200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f t="shared" si="3"/>
        <v>0</v>
      </c>
      <c r="K87" s="2">
        <v>0.8</v>
      </c>
      <c r="L87" s="1">
        <v>7.7999999999999996E-3</v>
      </c>
      <c r="M87" s="1">
        <v>22.4</v>
      </c>
    </row>
    <row r="88" spans="1:22" x14ac:dyDescent="0.25">
      <c r="A88" s="1" t="s">
        <v>24</v>
      </c>
      <c r="B88" s="1">
        <v>400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f t="shared" si="3"/>
        <v>0</v>
      </c>
      <c r="K88" s="2">
        <v>0.8</v>
      </c>
      <c r="L88" s="1">
        <v>7.7999999999999996E-3</v>
      </c>
      <c r="M88" s="1">
        <v>22.4</v>
      </c>
    </row>
    <row r="89" spans="1:22" x14ac:dyDescent="0.25">
      <c r="A89" t="s">
        <v>78</v>
      </c>
    </row>
    <row r="90" spans="1:22" x14ac:dyDescent="0.25">
      <c r="A90" t="s">
        <v>81</v>
      </c>
    </row>
    <row r="91" spans="1:22" s="8" customFormat="1" ht="135.75" x14ac:dyDescent="0.25">
      <c r="A91" s="5" t="s">
        <v>0</v>
      </c>
      <c r="B91" s="5" t="s">
        <v>1</v>
      </c>
      <c r="C91" s="9" t="s">
        <v>60</v>
      </c>
      <c r="D91" s="9" t="s">
        <v>61</v>
      </c>
      <c r="E91" s="9" t="s">
        <v>62</v>
      </c>
      <c r="F91" s="9" t="s">
        <v>63</v>
      </c>
      <c r="G91" s="8" t="s">
        <v>64</v>
      </c>
      <c r="H91" s="9" t="s">
        <v>65</v>
      </c>
      <c r="I91" s="9" t="s">
        <v>66</v>
      </c>
      <c r="J91" s="9" t="s">
        <v>67</v>
      </c>
      <c r="K91" s="8" t="s">
        <v>68</v>
      </c>
      <c r="L91" s="9" t="s">
        <v>69</v>
      </c>
      <c r="M91" s="9" t="s">
        <v>70</v>
      </c>
      <c r="N91" s="9" t="s">
        <v>74</v>
      </c>
      <c r="O91" s="9" t="s">
        <v>75</v>
      </c>
      <c r="P91" s="9" t="s">
        <v>71</v>
      </c>
      <c r="Q91" s="9" t="s">
        <v>72</v>
      </c>
      <c r="R91" s="9" t="s">
        <v>73</v>
      </c>
      <c r="S91" s="8" t="s">
        <v>76</v>
      </c>
      <c r="T91" s="8" t="s">
        <v>4</v>
      </c>
      <c r="U91" s="5" t="s">
        <v>79</v>
      </c>
      <c r="V91" s="5" t="s">
        <v>3</v>
      </c>
    </row>
    <row r="92" spans="1:22" x14ac:dyDescent="0.25">
      <c r="A92" s="1" t="s">
        <v>5</v>
      </c>
      <c r="B92" s="1">
        <v>100</v>
      </c>
      <c r="C92" s="11">
        <v>24</v>
      </c>
      <c r="D92" s="11">
        <v>72</v>
      </c>
      <c r="E92" s="10">
        <v>12</v>
      </c>
      <c r="F92" s="10">
        <v>9</v>
      </c>
      <c r="G92" s="10">
        <v>0</v>
      </c>
      <c r="H92" s="10">
        <v>2</v>
      </c>
      <c r="I92" s="10">
        <v>1</v>
      </c>
      <c r="J92" s="10">
        <v>1</v>
      </c>
      <c r="K92" s="10">
        <v>1</v>
      </c>
      <c r="L92" s="10">
        <v>1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>
        <f>SUM(D92:S92)</f>
        <v>99</v>
      </c>
      <c r="U92" s="1">
        <v>7.7999999999999996E-3</v>
      </c>
      <c r="V92" s="1">
        <v>27.39</v>
      </c>
    </row>
    <row r="93" spans="1:22" x14ac:dyDescent="0.25">
      <c r="A93" s="3" t="s">
        <v>6</v>
      </c>
      <c r="B93" s="3">
        <v>200</v>
      </c>
      <c r="C93" s="10">
        <v>16</v>
      </c>
      <c r="D93" s="10">
        <v>28</v>
      </c>
      <c r="E93" s="10">
        <v>12</v>
      </c>
      <c r="F93" s="10">
        <v>3</v>
      </c>
      <c r="G93" s="10">
        <v>0</v>
      </c>
      <c r="H93" s="10">
        <v>0</v>
      </c>
      <c r="I93" s="10">
        <v>0</v>
      </c>
      <c r="J93" s="10">
        <v>0</v>
      </c>
      <c r="K93" s="10">
        <v>2</v>
      </c>
      <c r="L93" s="10">
        <v>4</v>
      </c>
      <c r="M93" s="10">
        <v>1</v>
      </c>
      <c r="N93" s="10">
        <v>0</v>
      </c>
      <c r="O93" s="11">
        <v>0</v>
      </c>
      <c r="P93" s="10">
        <v>0</v>
      </c>
      <c r="Q93" s="10">
        <v>0</v>
      </c>
      <c r="R93" s="10">
        <v>0</v>
      </c>
      <c r="S93" s="10">
        <v>0</v>
      </c>
      <c r="T93">
        <f t="shared" ref="T93:T111" si="4">SUM(D93:S93)</f>
        <v>50</v>
      </c>
      <c r="U93" s="3">
        <v>7.7999999999999996E-3</v>
      </c>
      <c r="V93" s="3">
        <v>27.39</v>
      </c>
    </row>
    <row r="94" spans="1:22" x14ac:dyDescent="0.25">
      <c r="A94" s="1" t="s">
        <v>7</v>
      </c>
      <c r="B94" s="1">
        <v>100</v>
      </c>
      <c r="C94" s="10">
        <v>17</v>
      </c>
      <c r="D94" s="10">
        <v>46</v>
      </c>
      <c r="E94" s="10">
        <v>8</v>
      </c>
      <c r="F94" s="10">
        <v>9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1">
        <v>0</v>
      </c>
      <c r="P94" s="10">
        <v>0</v>
      </c>
      <c r="Q94" s="10">
        <v>0</v>
      </c>
      <c r="R94" s="10">
        <v>0</v>
      </c>
      <c r="S94" s="10">
        <v>0</v>
      </c>
      <c r="T94">
        <f t="shared" si="4"/>
        <v>63</v>
      </c>
      <c r="U94" s="1">
        <v>7.7999999999999996E-3</v>
      </c>
      <c r="V94" s="1">
        <v>16.8</v>
      </c>
    </row>
    <row r="95" spans="1:22" x14ac:dyDescent="0.25">
      <c r="A95" s="1" t="s">
        <v>8</v>
      </c>
      <c r="B95" s="1">
        <v>200</v>
      </c>
      <c r="C95" s="10">
        <v>2</v>
      </c>
      <c r="D95" s="10">
        <v>9</v>
      </c>
      <c r="E95" s="10">
        <v>5</v>
      </c>
      <c r="F95" s="10">
        <v>3</v>
      </c>
      <c r="G95" s="10">
        <v>0</v>
      </c>
      <c r="H95" s="10">
        <v>0</v>
      </c>
      <c r="I95" s="10">
        <v>2</v>
      </c>
      <c r="J95" s="10">
        <v>0</v>
      </c>
      <c r="K95" s="10">
        <v>0</v>
      </c>
      <c r="L95" s="10">
        <v>3</v>
      </c>
      <c r="M95" s="10">
        <v>0</v>
      </c>
      <c r="N95" s="10">
        <v>0</v>
      </c>
      <c r="O95" s="11">
        <v>0</v>
      </c>
      <c r="P95" s="10">
        <v>0</v>
      </c>
      <c r="Q95" s="10">
        <v>0</v>
      </c>
      <c r="R95" s="10">
        <v>0</v>
      </c>
      <c r="S95" s="10">
        <v>0</v>
      </c>
      <c r="T95">
        <f t="shared" si="4"/>
        <v>22</v>
      </c>
      <c r="U95" s="1">
        <v>7.7999999999999996E-3</v>
      </c>
      <c r="V95" s="1">
        <v>16.8</v>
      </c>
    </row>
    <row r="96" spans="1:22" x14ac:dyDescent="0.25">
      <c r="A96" s="1" t="s">
        <v>9</v>
      </c>
      <c r="B96" s="1">
        <v>400</v>
      </c>
      <c r="C96" s="10">
        <v>3</v>
      </c>
      <c r="D96" s="10">
        <v>32</v>
      </c>
      <c r="E96" s="10">
        <v>16</v>
      </c>
      <c r="F96" s="10">
        <v>8</v>
      </c>
      <c r="G96" s="10">
        <v>0</v>
      </c>
      <c r="H96" s="10">
        <v>0</v>
      </c>
      <c r="I96" s="10">
        <v>2</v>
      </c>
      <c r="J96" s="10">
        <v>0</v>
      </c>
      <c r="K96" s="10">
        <v>0</v>
      </c>
      <c r="L96" s="10">
        <v>1</v>
      </c>
      <c r="M96" s="10">
        <v>0</v>
      </c>
      <c r="N96" s="10">
        <v>1</v>
      </c>
      <c r="O96" s="11">
        <v>0</v>
      </c>
      <c r="P96" s="10">
        <v>0</v>
      </c>
      <c r="Q96" s="10">
        <v>0</v>
      </c>
      <c r="R96" s="10">
        <v>0</v>
      </c>
      <c r="S96" s="10">
        <v>0</v>
      </c>
      <c r="T96">
        <f t="shared" si="4"/>
        <v>60</v>
      </c>
      <c r="U96" s="1">
        <v>7.7999999999999996E-3</v>
      </c>
      <c r="V96" s="1">
        <v>16.8</v>
      </c>
    </row>
    <row r="97" spans="1:22" x14ac:dyDescent="0.25">
      <c r="A97" s="1" t="s">
        <v>10</v>
      </c>
      <c r="B97" s="1">
        <v>100</v>
      </c>
      <c r="C97" s="10">
        <v>15</v>
      </c>
      <c r="D97" s="10">
        <v>50</v>
      </c>
      <c r="E97" s="10">
        <v>20</v>
      </c>
      <c r="F97" s="10">
        <v>4</v>
      </c>
      <c r="G97" s="10">
        <v>0</v>
      </c>
      <c r="H97" s="10">
        <v>1</v>
      </c>
      <c r="I97" s="10">
        <v>0</v>
      </c>
      <c r="J97" s="10">
        <v>0</v>
      </c>
      <c r="K97" s="10">
        <v>3</v>
      </c>
      <c r="L97" s="10">
        <v>0</v>
      </c>
      <c r="M97" s="10">
        <v>0</v>
      </c>
      <c r="N97" s="10">
        <v>0</v>
      </c>
      <c r="O97" s="11">
        <v>6</v>
      </c>
      <c r="P97" s="10">
        <v>0</v>
      </c>
      <c r="Q97" s="10">
        <v>0</v>
      </c>
      <c r="R97" s="10">
        <v>0</v>
      </c>
      <c r="S97" s="10">
        <v>0</v>
      </c>
      <c r="T97">
        <f t="shared" si="4"/>
        <v>84</v>
      </c>
      <c r="U97" s="1">
        <v>7.7999999999999996E-3</v>
      </c>
      <c r="V97" s="1">
        <v>21.93</v>
      </c>
    </row>
    <row r="98" spans="1:22" x14ac:dyDescent="0.25">
      <c r="A98" s="1" t="s">
        <v>11</v>
      </c>
      <c r="B98" s="1">
        <v>200</v>
      </c>
      <c r="C98" s="10">
        <v>3</v>
      </c>
      <c r="D98" s="10">
        <v>20</v>
      </c>
      <c r="E98" s="10">
        <v>36</v>
      </c>
      <c r="F98" s="10">
        <v>2</v>
      </c>
      <c r="G98" s="10">
        <v>0</v>
      </c>
      <c r="H98" s="10">
        <v>0</v>
      </c>
      <c r="I98" s="10">
        <v>2</v>
      </c>
      <c r="J98" s="10">
        <v>0</v>
      </c>
      <c r="K98" s="10">
        <v>0</v>
      </c>
      <c r="L98" s="10">
        <v>1</v>
      </c>
      <c r="M98" s="10">
        <v>0</v>
      </c>
      <c r="N98" s="10">
        <v>0</v>
      </c>
      <c r="O98" s="11">
        <v>8</v>
      </c>
      <c r="P98" s="10">
        <v>0</v>
      </c>
      <c r="Q98" s="10">
        <v>0</v>
      </c>
      <c r="R98" s="10">
        <v>0</v>
      </c>
      <c r="S98" s="10">
        <v>0</v>
      </c>
      <c r="T98">
        <f t="shared" si="4"/>
        <v>69</v>
      </c>
      <c r="U98" s="1">
        <v>7.7999999999999996E-3</v>
      </c>
      <c r="V98" s="1">
        <v>21.93</v>
      </c>
    </row>
    <row r="99" spans="1:22" x14ac:dyDescent="0.25">
      <c r="A99" s="1" t="s">
        <v>12</v>
      </c>
      <c r="B99" s="1">
        <v>400</v>
      </c>
      <c r="C99" s="10">
        <v>2</v>
      </c>
      <c r="D99" s="10">
        <v>31</v>
      </c>
      <c r="E99" s="10">
        <v>39</v>
      </c>
      <c r="F99" s="10">
        <v>4</v>
      </c>
      <c r="G99" s="10">
        <v>0</v>
      </c>
      <c r="H99" s="10">
        <v>0</v>
      </c>
      <c r="I99" s="10">
        <v>3</v>
      </c>
      <c r="J99" s="10">
        <v>0</v>
      </c>
      <c r="K99" s="10">
        <v>0</v>
      </c>
      <c r="L99" s="10">
        <v>4</v>
      </c>
      <c r="M99" s="10">
        <v>0</v>
      </c>
      <c r="N99" s="10">
        <v>0</v>
      </c>
      <c r="O99" s="11">
        <v>4</v>
      </c>
      <c r="P99" s="10">
        <v>0</v>
      </c>
      <c r="Q99" s="10">
        <v>0</v>
      </c>
      <c r="R99" s="10">
        <v>0</v>
      </c>
      <c r="S99" s="10">
        <v>0</v>
      </c>
      <c r="T99">
        <f t="shared" si="4"/>
        <v>85</v>
      </c>
      <c r="U99" s="1">
        <v>7.7999999999999996E-3</v>
      </c>
      <c r="V99" s="1">
        <v>21.93</v>
      </c>
    </row>
    <row r="100" spans="1:22" x14ac:dyDescent="0.25">
      <c r="A100" s="1" t="s">
        <v>13</v>
      </c>
      <c r="B100" s="1">
        <v>100</v>
      </c>
      <c r="C100" s="10">
        <v>12</v>
      </c>
      <c r="D100" s="10">
        <v>22</v>
      </c>
      <c r="E100" s="10">
        <v>10</v>
      </c>
      <c r="F100" s="10">
        <v>5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2">
        <v>0</v>
      </c>
      <c r="P100" s="10">
        <v>0</v>
      </c>
      <c r="Q100" s="10">
        <v>0</v>
      </c>
      <c r="R100" s="10">
        <v>0</v>
      </c>
      <c r="S100" s="10">
        <v>0</v>
      </c>
      <c r="T100">
        <f t="shared" si="4"/>
        <v>37</v>
      </c>
      <c r="U100" s="1">
        <v>7.7999999999999996E-3</v>
      </c>
      <c r="V100" s="1">
        <v>22.9</v>
      </c>
    </row>
    <row r="101" spans="1:22" x14ac:dyDescent="0.25">
      <c r="A101" s="1" t="s">
        <v>14</v>
      </c>
      <c r="B101" s="1">
        <v>200</v>
      </c>
      <c r="C101" s="10">
        <v>2</v>
      </c>
      <c r="D101" s="10">
        <v>8</v>
      </c>
      <c r="E101" s="10">
        <v>33</v>
      </c>
      <c r="F101" s="10">
        <v>0</v>
      </c>
      <c r="G101" s="10">
        <v>3</v>
      </c>
      <c r="H101" s="10">
        <v>0</v>
      </c>
      <c r="I101" s="10">
        <v>1</v>
      </c>
      <c r="J101" s="10">
        <v>0</v>
      </c>
      <c r="K101" s="10">
        <v>1</v>
      </c>
      <c r="L101" s="10">
        <v>0</v>
      </c>
      <c r="M101" s="10">
        <v>0</v>
      </c>
      <c r="N101" s="10">
        <v>1</v>
      </c>
      <c r="O101" s="12">
        <v>0</v>
      </c>
      <c r="P101" s="10">
        <v>0</v>
      </c>
      <c r="Q101" s="10">
        <v>0</v>
      </c>
      <c r="R101" s="10">
        <v>0</v>
      </c>
      <c r="S101" s="10">
        <v>0</v>
      </c>
      <c r="T101">
        <f t="shared" si="4"/>
        <v>47</v>
      </c>
      <c r="U101" s="1">
        <v>7.7999999999999996E-3</v>
      </c>
      <c r="V101" s="1">
        <v>22.9</v>
      </c>
    </row>
    <row r="102" spans="1:22" x14ac:dyDescent="0.25">
      <c r="A102" s="1" t="s">
        <v>15</v>
      </c>
      <c r="B102" s="1">
        <v>400</v>
      </c>
      <c r="C102" s="10">
        <v>1</v>
      </c>
      <c r="D102" s="10">
        <v>7</v>
      </c>
      <c r="E102" s="10">
        <v>10</v>
      </c>
      <c r="F102" s="10">
        <v>1</v>
      </c>
      <c r="G102" s="10">
        <v>1</v>
      </c>
      <c r="H102" s="10">
        <v>0</v>
      </c>
      <c r="I102" s="10">
        <v>0</v>
      </c>
      <c r="J102" s="10">
        <v>0</v>
      </c>
      <c r="K102" s="10">
        <v>0</v>
      </c>
      <c r="L102" s="10">
        <v>1</v>
      </c>
      <c r="M102" s="10">
        <v>0</v>
      </c>
      <c r="N102" s="10">
        <v>0</v>
      </c>
      <c r="O102" s="12">
        <v>0</v>
      </c>
      <c r="P102" s="10">
        <v>1</v>
      </c>
      <c r="Q102" s="10">
        <v>0</v>
      </c>
      <c r="R102" s="10">
        <v>0</v>
      </c>
      <c r="S102" s="10">
        <v>0</v>
      </c>
      <c r="T102">
        <f t="shared" si="4"/>
        <v>21</v>
      </c>
      <c r="U102" s="1">
        <v>7.7999999999999996E-3</v>
      </c>
      <c r="V102" s="1">
        <v>22.9</v>
      </c>
    </row>
    <row r="103" spans="1:22" x14ac:dyDescent="0.25">
      <c r="A103" s="1" t="s">
        <v>16</v>
      </c>
      <c r="B103" s="1">
        <v>100</v>
      </c>
      <c r="C103" s="10">
        <v>6</v>
      </c>
      <c r="D103" s="10">
        <v>21</v>
      </c>
      <c r="E103" s="10">
        <v>13</v>
      </c>
      <c r="F103" s="10">
        <v>2</v>
      </c>
      <c r="G103" s="10">
        <v>1</v>
      </c>
      <c r="H103" s="10">
        <v>0</v>
      </c>
      <c r="I103" s="10">
        <v>0</v>
      </c>
      <c r="J103" s="10">
        <v>0</v>
      </c>
      <c r="K103" s="10">
        <v>1</v>
      </c>
      <c r="L103" s="10">
        <v>8</v>
      </c>
      <c r="M103" s="10">
        <v>0</v>
      </c>
      <c r="N103" s="10">
        <v>0</v>
      </c>
      <c r="O103" s="12">
        <v>0</v>
      </c>
      <c r="P103" s="10">
        <v>0</v>
      </c>
      <c r="Q103" s="10">
        <v>0</v>
      </c>
      <c r="R103" s="10">
        <v>0</v>
      </c>
      <c r="S103" s="10">
        <v>0</v>
      </c>
      <c r="T103">
        <f t="shared" si="4"/>
        <v>46</v>
      </c>
      <c r="U103" s="1">
        <v>7.7999999999999996E-3</v>
      </c>
      <c r="V103" s="1">
        <v>22.95</v>
      </c>
    </row>
    <row r="104" spans="1:22" x14ac:dyDescent="0.25">
      <c r="A104" s="1" t="s">
        <v>17</v>
      </c>
      <c r="B104" s="1">
        <v>200</v>
      </c>
      <c r="C104" s="10">
        <v>2</v>
      </c>
      <c r="D104" s="10">
        <v>15</v>
      </c>
      <c r="E104" s="10">
        <v>35</v>
      </c>
      <c r="F104" s="10">
        <v>1</v>
      </c>
      <c r="G104" s="10">
        <v>8</v>
      </c>
      <c r="H104" s="10">
        <v>0</v>
      </c>
      <c r="I104" s="10">
        <v>1</v>
      </c>
      <c r="J104" s="10">
        <v>0</v>
      </c>
      <c r="K104" s="10">
        <v>0</v>
      </c>
      <c r="L104" s="10">
        <v>4</v>
      </c>
      <c r="M104" s="10">
        <v>0</v>
      </c>
      <c r="N104" s="10">
        <v>1</v>
      </c>
      <c r="O104" s="12">
        <v>1</v>
      </c>
      <c r="P104" s="10">
        <v>0</v>
      </c>
      <c r="Q104" s="10">
        <v>0</v>
      </c>
      <c r="R104" s="10">
        <v>0</v>
      </c>
      <c r="S104" s="10">
        <v>0</v>
      </c>
      <c r="T104">
        <f t="shared" si="4"/>
        <v>66</v>
      </c>
      <c r="U104" s="1">
        <v>7.7999999999999996E-3</v>
      </c>
      <c r="V104" s="1">
        <v>22.95</v>
      </c>
    </row>
    <row r="105" spans="1:22" x14ac:dyDescent="0.25">
      <c r="A105" s="1" t="s">
        <v>18</v>
      </c>
      <c r="B105" s="1">
        <v>400</v>
      </c>
      <c r="C105" s="10">
        <v>1</v>
      </c>
      <c r="D105" s="10">
        <v>13</v>
      </c>
      <c r="E105" s="10">
        <v>32</v>
      </c>
      <c r="F105" s="10">
        <v>1</v>
      </c>
      <c r="G105" s="10">
        <v>5</v>
      </c>
      <c r="H105" s="10">
        <v>0</v>
      </c>
      <c r="I105" s="10">
        <v>1</v>
      </c>
      <c r="J105" s="10">
        <v>0</v>
      </c>
      <c r="K105" s="10">
        <v>1</v>
      </c>
      <c r="L105" s="10">
        <v>4</v>
      </c>
      <c r="M105" s="10">
        <v>0</v>
      </c>
      <c r="N105" s="10">
        <v>0</v>
      </c>
      <c r="O105" s="12">
        <v>1</v>
      </c>
      <c r="P105" s="10">
        <v>0</v>
      </c>
      <c r="Q105" s="10">
        <v>1</v>
      </c>
      <c r="R105" s="10">
        <v>0</v>
      </c>
      <c r="S105" s="10">
        <v>0</v>
      </c>
      <c r="T105">
        <f t="shared" si="4"/>
        <v>59</v>
      </c>
      <c r="U105" s="1">
        <v>7.7999999999999996E-3</v>
      </c>
      <c r="V105" s="1">
        <v>22.95</v>
      </c>
    </row>
    <row r="106" spans="1:22" x14ac:dyDescent="0.25">
      <c r="A106" s="1" t="s">
        <v>19</v>
      </c>
      <c r="B106" s="1">
        <v>100</v>
      </c>
      <c r="C106" s="10">
        <v>23</v>
      </c>
      <c r="D106" s="10">
        <v>14</v>
      </c>
      <c r="E106" s="10">
        <v>14</v>
      </c>
      <c r="F106" s="10">
        <v>2</v>
      </c>
      <c r="G106" s="10">
        <v>3</v>
      </c>
      <c r="H106" s="10">
        <v>0</v>
      </c>
      <c r="I106" s="10">
        <v>1</v>
      </c>
      <c r="J106" s="10">
        <v>0</v>
      </c>
      <c r="K106" s="10">
        <v>4</v>
      </c>
      <c r="L106" s="10">
        <v>3</v>
      </c>
      <c r="M106" s="10">
        <v>0</v>
      </c>
      <c r="N106" s="10">
        <v>0</v>
      </c>
      <c r="O106" s="12">
        <v>0</v>
      </c>
      <c r="P106" s="10">
        <v>0</v>
      </c>
      <c r="Q106" s="10">
        <v>0</v>
      </c>
      <c r="R106" s="10">
        <v>2</v>
      </c>
      <c r="S106" s="10">
        <v>0</v>
      </c>
      <c r="T106">
        <f t="shared" si="4"/>
        <v>43</v>
      </c>
      <c r="U106" s="1">
        <v>7.7999999999999996E-3</v>
      </c>
      <c r="V106" s="1">
        <v>22.85</v>
      </c>
    </row>
    <row r="107" spans="1:22" x14ac:dyDescent="0.25">
      <c r="A107" s="1" t="s">
        <v>20</v>
      </c>
      <c r="B107" s="1">
        <v>200</v>
      </c>
      <c r="C107" s="10">
        <v>1</v>
      </c>
      <c r="D107" s="10">
        <v>8</v>
      </c>
      <c r="E107" s="10">
        <v>17</v>
      </c>
      <c r="F107" s="10">
        <v>2</v>
      </c>
      <c r="G107" s="10">
        <v>1</v>
      </c>
      <c r="H107" s="10">
        <v>0</v>
      </c>
      <c r="I107" s="10">
        <v>0</v>
      </c>
      <c r="J107" s="10">
        <v>1</v>
      </c>
      <c r="K107" s="10">
        <v>0</v>
      </c>
      <c r="L107" s="10">
        <v>9</v>
      </c>
      <c r="M107" s="10">
        <v>0</v>
      </c>
      <c r="N107" s="10">
        <v>0</v>
      </c>
      <c r="O107" s="12">
        <v>1</v>
      </c>
      <c r="P107" s="10">
        <v>0</v>
      </c>
      <c r="Q107" s="10">
        <v>0</v>
      </c>
      <c r="R107" s="10">
        <v>0</v>
      </c>
      <c r="S107" s="10">
        <v>1</v>
      </c>
      <c r="T107">
        <f t="shared" si="4"/>
        <v>40</v>
      </c>
      <c r="U107" s="1">
        <v>7.7999999999999996E-3</v>
      </c>
      <c r="V107" s="1">
        <v>22.85</v>
      </c>
    </row>
    <row r="108" spans="1:22" x14ac:dyDescent="0.25">
      <c r="A108" s="1" t="s">
        <v>21</v>
      </c>
      <c r="B108" s="1">
        <v>400</v>
      </c>
      <c r="C108" s="10">
        <v>6</v>
      </c>
      <c r="D108" s="10">
        <v>7</v>
      </c>
      <c r="E108" s="10">
        <v>40</v>
      </c>
      <c r="F108" s="10">
        <v>1</v>
      </c>
      <c r="G108" s="10">
        <v>0</v>
      </c>
      <c r="H108" s="10">
        <v>0</v>
      </c>
      <c r="I108" s="10">
        <v>1</v>
      </c>
      <c r="J108" s="10">
        <v>0</v>
      </c>
      <c r="K108" s="10">
        <v>0</v>
      </c>
      <c r="L108" s="10">
        <v>1</v>
      </c>
      <c r="M108" s="10">
        <v>0</v>
      </c>
      <c r="N108" s="10">
        <v>0</v>
      </c>
      <c r="O108" s="12">
        <v>1</v>
      </c>
      <c r="P108" s="10">
        <v>0</v>
      </c>
      <c r="Q108" s="10">
        <v>0</v>
      </c>
      <c r="R108" s="10">
        <v>0</v>
      </c>
      <c r="S108" s="10">
        <v>1</v>
      </c>
      <c r="T108">
        <f t="shared" si="4"/>
        <v>52</v>
      </c>
      <c r="U108" s="1">
        <v>7.7999999999999996E-3</v>
      </c>
      <c r="V108" s="1">
        <v>22.85</v>
      </c>
    </row>
    <row r="109" spans="1:22" x14ac:dyDescent="0.25">
      <c r="A109" s="1" t="s">
        <v>22</v>
      </c>
      <c r="B109" s="1">
        <v>100</v>
      </c>
      <c r="C109" s="10">
        <v>17</v>
      </c>
      <c r="D109" s="10">
        <v>22</v>
      </c>
      <c r="E109" s="10">
        <v>15</v>
      </c>
      <c r="F109" s="10">
        <v>2</v>
      </c>
      <c r="G109" s="10">
        <v>3</v>
      </c>
      <c r="H109" s="10">
        <v>0</v>
      </c>
      <c r="I109" s="10">
        <v>0</v>
      </c>
      <c r="J109" s="10">
        <v>0</v>
      </c>
      <c r="K109" s="10">
        <v>2</v>
      </c>
      <c r="L109" s="10">
        <v>0</v>
      </c>
      <c r="M109" s="10">
        <v>0</v>
      </c>
      <c r="N109" s="10">
        <v>0</v>
      </c>
      <c r="O109" s="12">
        <v>0</v>
      </c>
      <c r="P109" s="10">
        <v>0</v>
      </c>
      <c r="Q109" s="10">
        <v>0</v>
      </c>
      <c r="R109" s="10">
        <v>0</v>
      </c>
      <c r="S109" s="10">
        <v>0</v>
      </c>
      <c r="T109">
        <f t="shared" si="4"/>
        <v>44</v>
      </c>
      <c r="U109" s="1">
        <v>7.7999999999999996E-3</v>
      </c>
      <c r="V109" s="1">
        <v>22.4</v>
      </c>
    </row>
    <row r="110" spans="1:22" x14ac:dyDescent="0.25">
      <c r="A110" s="1" t="s">
        <v>23</v>
      </c>
      <c r="B110" s="1">
        <v>200</v>
      </c>
      <c r="C110" s="10">
        <v>3</v>
      </c>
      <c r="D110" s="10">
        <v>2</v>
      </c>
      <c r="E110" s="10">
        <v>9</v>
      </c>
      <c r="F110" s="10">
        <v>2</v>
      </c>
      <c r="G110" s="10">
        <v>5</v>
      </c>
      <c r="H110" s="10">
        <v>0</v>
      </c>
      <c r="I110" s="10">
        <v>0</v>
      </c>
      <c r="J110" s="10">
        <v>0</v>
      </c>
      <c r="K110" s="10">
        <v>0</v>
      </c>
      <c r="L110" s="10">
        <v>1</v>
      </c>
      <c r="M110" s="10">
        <v>0</v>
      </c>
      <c r="N110" s="10">
        <v>0</v>
      </c>
      <c r="O110" s="12">
        <v>0</v>
      </c>
      <c r="P110" s="10">
        <v>0</v>
      </c>
      <c r="Q110" s="10">
        <v>0</v>
      </c>
      <c r="R110" s="10">
        <v>0</v>
      </c>
      <c r="S110" s="10">
        <v>0</v>
      </c>
      <c r="T110">
        <f t="shared" si="4"/>
        <v>19</v>
      </c>
      <c r="U110" s="1">
        <v>7.7999999999999996E-3</v>
      </c>
      <c r="V110" s="1">
        <v>22.4</v>
      </c>
    </row>
    <row r="111" spans="1:22" x14ac:dyDescent="0.25">
      <c r="A111" s="1" t="s">
        <v>24</v>
      </c>
      <c r="B111" s="1">
        <v>400</v>
      </c>
      <c r="C111" s="10">
        <v>6</v>
      </c>
      <c r="D111" s="10">
        <v>17</v>
      </c>
      <c r="E111" s="10">
        <v>42</v>
      </c>
      <c r="F111" s="10">
        <v>0</v>
      </c>
      <c r="G111" s="10">
        <v>0</v>
      </c>
      <c r="H111" s="10">
        <v>0</v>
      </c>
      <c r="I111" s="10">
        <v>0</v>
      </c>
      <c r="J111" s="10">
        <v>1</v>
      </c>
      <c r="K111" s="10">
        <v>1</v>
      </c>
      <c r="L111" s="10">
        <v>0</v>
      </c>
      <c r="M111" s="10">
        <v>0</v>
      </c>
      <c r="N111" s="10">
        <v>0</v>
      </c>
      <c r="O111" s="12">
        <v>0</v>
      </c>
      <c r="P111" s="10">
        <v>0</v>
      </c>
      <c r="Q111" s="10">
        <v>1</v>
      </c>
      <c r="R111" s="10">
        <v>0</v>
      </c>
      <c r="S111" s="10">
        <v>0</v>
      </c>
      <c r="T111">
        <f t="shared" si="4"/>
        <v>62</v>
      </c>
      <c r="U111" s="1">
        <v>7.7999999999999996E-3</v>
      </c>
      <c r="V111" s="1">
        <v>22.4</v>
      </c>
    </row>
    <row r="112" spans="1:22" x14ac:dyDescent="0.25">
      <c r="A112" t="s">
        <v>77</v>
      </c>
    </row>
    <row r="113" spans="1:22" x14ac:dyDescent="0.25">
      <c r="A113" s="1" t="s">
        <v>5</v>
      </c>
      <c r="B113" s="1">
        <v>100</v>
      </c>
      <c r="C113">
        <v>8</v>
      </c>
      <c r="D113">
        <v>60</v>
      </c>
      <c r="E113">
        <v>0</v>
      </c>
      <c r="F113">
        <v>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f>SUM(D113:S113)</f>
        <v>69</v>
      </c>
      <c r="U113" s="1">
        <v>7.7999999999999996E-3</v>
      </c>
      <c r="V113" s="1">
        <v>27.39</v>
      </c>
    </row>
    <row r="114" spans="1:22" x14ac:dyDescent="0.25">
      <c r="A114" s="3" t="s">
        <v>6</v>
      </c>
      <c r="B114" s="3">
        <v>200</v>
      </c>
      <c r="C114">
        <v>9</v>
      </c>
      <c r="D114">
        <v>14</v>
      </c>
      <c r="E114">
        <v>2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4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f t="shared" ref="T114:T132" si="5">SUM(D114:S114)</f>
        <v>21</v>
      </c>
      <c r="U114" s="3">
        <v>7.7999999999999996E-3</v>
      </c>
      <c r="V114" s="3">
        <v>27.39</v>
      </c>
    </row>
    <row r="115" spans="1:22" x14ac:dyDescent="0.25">
      <c r="A115" s="1" t="s">
        <v>7</v>
      </c>
      <c r="B115" s="1">
        <v>100</v>
      </c>
      <c r="C115">
        <v>14</v>
      </c>
      <c r="D115">
        <v>33</v>
      </c>
      <c r="E115">
        <v>0</v>
      </c>
      <c r="F115">
        <v>4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f t="shared" si="5"/>
        <v>37</v>
      </c>
      <c r="U115" s="1">
        <v>7.7999999999999996E-3</v>
      </c>
      <c r="V115" s="1">
        <v>16.8</v>
      </c>
    </row>
    <row r="116" spans="1:22" x14ac:dyDescent="0.25">
      <c r="A116" s="1" t="s">
        <v>8</v>
      </c>
      <c r="B116" s="1">
        <v>200</v>
      </c>
      <c r="C116">
        <v>1</v>
      </c>
      <c r="D116">
        <v>0</v>
      </c>
      <c r="E116">
        <v>0</v>
      </c>
      <c r="F116">
        <v>2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2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f t="shared" si="5"/>
        <v>4</v>
      </c>
      <c r="U116" s="1">
        <v>7.7999999999999996E-3</v>
      </c>
      <c r="V116" s="1">
        <v>16.8</v>
      </c>
    </row>
    <row r="117" spans="1:22" x14ac:dyDescent="0.25">
      <c r="A117" s="1" t="s">
        <v>9</v>
      </c>
      <c r="B117" s="1">
        <v>400</v>
      </c>
      <c r="C117">
        <v>1</v>
      </c>
      <c r="D117">
        <v>0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f t="shared" si="5"/>
        <v>1</v>
      </c>
      <c r="U117" s="1">
        <v>7.7999999999999996E-3</v>
      </c>
      <c r="V117" s="1">
        <v>16.8</v>
      </c>
    </row>
    <row r="118" spans="1:22" x14ac:dyDescent="0.25">
      <c r="A118" s="1" t="s">
        <v>10</v>
      </c>
      <c r="B118" s="1">
        <v>100</v>
      </c>
      <c r="C118">
        <v>9</v>
      </c>
      <c r="D118">
        <v>30</v>
      </c>
      <c r="E118">
        <v>1</v>
      </c>
      <c r="F118">
        <v>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f t="shared" si="5"/>
        <v>33</v>
      </c>
      <c r="U118" s="1">
        <v>7.7999999999999996E-3</v>
      </c>
      <c r="V118" s="1">
        <v>21.93</v>
      </c>
    </row>
    <row r="119" spans="1:22" x14ac:dyDescent="0.25">
      <c r="A119" s="1" t="s">
        <v>11</v>
      </c>
      <c r="B119" s="1">
        <v>200</v>
      </c>
      <c r="C119">
        <v>2</v>
      </c>
      <c r="D119">
        <v>1</v>
      </c>
      <c r="E119">
        <v>1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f t="shared" si="5"/>
        <v>2</v>
      </c>
      <c r="U119" s="1">
        <v>7.7999999999999996E-3</v>
      </c>
      <c r="V119" s="1">
        <v>21.93</v>
      </c>
    </row>
    <row r="120" spans="1:22" x14ac:dyDescent="0.25">
      <c r="A120" s="1" t="s">
        <v>12</v>
      </c>
      <c r="B120" s="1">
        <v>400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f t="shared" si="5"/>
        <v>0</v>
      </c>
      <c r="U120" s="1">
        <v>7.7999999999999996E-3</v>
      </c>
      <c r="V120" s="1">
        <v>21.93</v>
      </c>
    </row>
    <row r="121" spans="1:22" x14ac:dyDescent="0.25">
      <c r="A121" s="1" t="s">
        <v>13</v>
      </c>
      <c r="B121" s="1">
        <v>100</v>
      </c>
      <c r="C121">
        <v>11</v>
      </c>
      <c r="D121">
        <v>16</v>
      </c>
      <c r="E121">
        <v>0</v>
      </c>
      <c r="F121">
        <v>5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f t="shared" si="5"/>
        <v>21</v>
      </c>
      <c r="U121" s="1">
        <v>7.7999999999999996E-3</v>
      </c>
      <c r="V121" s="1">
        <v>22.9</v>
      </c>
    </row>
    <row r="122" spans="1:22" x14ac:dyDescent="0.25">
      <c r="A122" s="1" t="s">
        <v>14</v>
      </c>
      <c r="B122" s="1">
        <v>200</v>
      </c>
      <c r="C122">
        <v>1</v>
      </c>
      <c r="D122">
        <v>1</v>
      </c>
      <c r="E122">
        <v>2</v>
      </c>
      <c r="F122">
        <v>0</v>
      </c>
      <c r="G122">
        <v>2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f t="shared" si="5"/>
        <v>5</v>
      </c>
      <c r="U122" s="1">
        <v>7.7999999999999996E-3</v>
      </c>
      <c r="V122" s="1">
        <v>22.9</v>
      </c>
    </row>
    <row r="123" spans="1:22" x14ac:dyDescent="0.25">
      <c r="A123" s="1" t="s">
        <v>15</v>
      </c>
      <c r="B123" s="1">
        <v>400</v>
      </c>
      <c r="C123">
        <v>0</v>
      </c>
      <c r="D123">
        <v>1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f t="shared" si="5"/>
        <v>1</v>
      </c>
      <c r="U123" s="1">
        <v>7.7999999999999996E-3</v>
      </c>
      <c r="V123" s="1">
        <v>22.9</v>
      </c>
    </row>
    <row r="124" spans="1:22" x14ac:dyDescent="0.25">
      <c r="A124" s="1" t="s">
        <v>16</v>
      </c>
      <c r="B124" s="1">
        <v>100</v>
      </c>
      <c r="C124">
        <v>2</v>
      </c>
      <c r="D124">
        <v>7</v>
      </c>
      <c r="E124">
        <v>6</v>
      </c>
      <c r="F124">
        <v>1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8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f t="shared" si="5"/>
        <v>22</v>
      </c>
      <c r="U124" s="1">
        <v>7.7999999999999996E-3</v>
      </c>
      <c r="V124" s="1">
        <v>22.95</v>
      </c>
    </row>
    <row r="125" spans="1:22" x14ac:dyDescent="0.25">
      <c r="A125" s="1" t="s">
        <v>17</v>
      </c>
      <c r="B125" s="1">
        <v>200</v>
      </c>
      <c r="C125">
        <v>1</v>
      </c>
      <c r="D125">
        <v>2</v>
      </c>
      <c r="E125">
        <v>0</v>
      </c>
      <c r="F125">
        <v>1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2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f t="shared" si="5"/>
        <v>5</v>
      </c>
      <c r="U125" s="1">
        <v>7.7999999999999996E-3</v>
      </c>
      <c r="V125" s="1">
        <v>22.95</v>
      </c>
    </row>
    <row r="126" spans="1:22" x14ac:dyDescent="0.25">
      <c r="A126" s="1" t="s">
        <v>18</v>
      </c>
      <c r="B126" s="1">
        <v>400</v>
      </c>
      <c r="C126">
        <v>0</v>
      </c>
      <c r="D126">
        <v>1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f t="shared" si="5"/>
        <v>1</v>
      </c>
      <c r="U126" s="1">
        <v>7.7999999999999996E-3</v>
      </c>
      <c r="V126" s="1">
        <v>22.95</v>
      </c>
    </row>
    <row r="127" spans="1:22" x14ac:dyDescent="0.25">
      <c r="A127" s="1" t="s">
        <v>19</v>
      </c>
      <c r="B127" s="1">
        <v>100</v>
      </c>
      <c r="C127">
        <v>15</v>
      </c>
      <c r="D127">
        <v>6</v>
      </c>
      <c r="E127">
        <v>1</v>
      </c>
      <c r="F127">
        <v>2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3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1</v>
      </c>
      <c r="S127">
        <v>0</v>
      </c>
      <c r="T127">
        <f t="shared" si="5"/>
        <v>13</v>
      </c>
      <c r="U127" s="1">
        <v>7.7999999999999996E-3</v>
      </c>
      <c r="V127" s="1">
        <v>22.85</v>
      </c>
    </row>
    <row r="128" spans="1:22" x14ac:dyDescent="0.25">
      <c r="A128" s="1" t="s">
        <v>20</v>
      </c>
      <c r="B128" s="1">
        <v>200</v>
      </c>
      <c r="C128">
        <v>1</v>
      </c>
      <c r="D128">
        <v>2</v>
      </c>
      <c r="E128">
        <v>3</v>
      </c>
      <c r="F128">
        <v>2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9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f t="shared" si="5"/>
        <v>16</v>
      </c>
      <c r="U128" s="1">
        <v>7.7999999999999996E-3</v>
      </c>
      <c r="V128" s="1">
        <v>22.85</v>
      </c>
    </row>
    <row r="129" spans="1:22" x14ac:dyDescent="0.25">
      <c r="A129" s="1" t="s">
        <v>21</v>
      </c>
      <c r="B129" s="1">
        <v>400</v>
      </c>
      <c r="C129">
        <v>4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f t="shared" si="5"/>
        <v>0</v>
      </c>
      <c r="U129" s="1">
        <v>7.7999999999999996E-3</v>
      </c>
      <c r="V129" s="1">
        <v>22.85</v>
      </c>
    </row>
    <row r="130" spans="1:22" x14ac:dyDescent="0.25">
      <c r="A130" s="1" t="s">
        <v>22</v>
      </c>
      <c r="B130" s="1">
        <v>100</v>
      </c>
      <c r="C130">
        <v>8</v>
      </c>
      <c r="D130">
        <v>6</v>
      </c>
      <c r="E130">
        <v>4</v>
      </c>
      <c r="F130">
        <v>2</v>
      </c>
      <c r="G130">
        <v>1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f t="shared" si="5"/>
        <v>13</v>
      </c>
      <c r="U130" s="1">
        <v>7.7999999999999996E-3</v>
      </c>
      <c r="V130" s="1">
        <v>22.4</v>
      </c>
    </row>
    <row r="131" spans="1:22" x14ac:dyDescent="0.25">
      <c r="A131" s="1" t="s">
        <v>23</v>
      </c>
      <c r="B131" s="1">
        <v>200</v>
      </c>
      <c r="C131">
        <v>1</v>
      </c>
      <c r="D131">
        <v>0</v>
      </c>
      <c r="E131">
        <v>0</v>
      </c>
      <c r="F131">
        <v>0</v>
      </c>
      <c r="G131">
        <v>2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f t="shared" si="5"/>
        <v>2</v>
      </c>
      <c r="U131" s="1">
        <v>7.7999999999999996E-3</v>
      </c>
      <c r="V131" s="1">
        <v>22.4</v>
      </c>
    </row>
    <row r="132" spans="1:22" x14ac:dyDescent="0.25">
      <c r="A132" s="1" t="s">
        <v>24</v>
      </c>
      <c r="B132" s="1">
        <v>400</v>
      </c>
      <c r="C132">
        <v>2</v>
      </c>
      <c r="D132">
        <v>3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f t="shared" si="5"/>
        <v>3</v>
      </c>
      <c r="U132" s="1">
        <v>7.7999999999999996E-3</v>
      </c>
      <c r="V132" s="1">
        <v>22.4</v>
      </c>
    </row>
  </sheetData>
  <phoneticPr fontId="3" type="noConversion"/>
  <pageMargins left="0.7" right="0.7" top="0.75" bottom="0.75" header="0.3" footer="0.3"/>
  <pageSetup paperSize="9" scale="20" orientation="landscape" horizontalDpi="1200" verticalDpi="1200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Eades, Liz</cp:lastModifiedBy>
  <dcterms:created xsi:type="dcterms:W3CDTF">2020-03-29T12:54:51Z</dcterms:created>
  <dcterms:modified xsi:type="dcterms:W3CDTF">2021-03-15T12:24:39Z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2021-03-15T12:24:23Z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7cca7093-acb3-4ee6-87e2-1e4ffe7a74ee</vt:lpwstr>
  </property>
  <property fmtid="{D5CDD505-2E9C-101B-9397-08002B2CF9AE}" pid="8" name="MSIP_Label_2bbab825-a111-45e4-86a1-18cee0005896_ContentBits">
    <vt:lpwstr>2</vt:lpwstr>
  </property>
</Properties>
</file>