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E:\Sectie KinderInfectieziekten\Personal files\Lucille\PhD\Paper - Sp antigen discovery\Virulence rebuttal\Supplementary Tables\"/>
    </mc:Choice>
  </mc:AlternateContent>
  <xr:revisionPtr revIDLastSave="0" documentId="13_ncr:1_{D0FE1487-FD5C-4B63-801A-B2F61A7B42EC}" xr6:coauthVersionLast="41" xr6:coauthVersionMax="41" xr10:uidLastSave="{00000000-0000-0000-0000-000000000000}"/>
  <bookViews>
    <workbookView xWindow="-28920" yWindow="-120" windowWidth="29040" windowHeight="16440" tabRatio="661" xr2:uid="{00000000-000D-0000-FFFF-FFFF00000000}"/>
  </bookViews>
  <sheets>
    <sheet name="1,5-fold up" sheetId="26" r:id="rId1"/>
  </sheets>
  <definedNames>
    <definedName name="_xlnm.Print_Area" localSheetId="0">'1,5-fold up'!$A$15:$D$55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<sst xmlns="http://schemas.openxmlformats.org/spreadsheetml/2006/main" count="210" uniqueCount="164">
  <si>
    <t>Accession</t>
  </si>
  <si>
    <t>Description</t>
  </si>
  <si>
    <t>MW [kDa]</t>
  </si>
  <si>
    <t>High</t>
  </si>
  <si>
    <t>hypothetical protein</t>
  </si>
  <si>
    <t>na</t>
  </si>
  <si>
    <t>ON</t>
  </si>
  <si>
    <t>Protein properties</t>
  </si>
  <si>
    <t>Sequence coverage [%]</t>
  </si>
  <si>
    <t>Number of peptide spectrum matches</t>
  </si>
  <si>
    <t>Calc. pI</t>
  </si>
  <si>
    <t>Number of amino acids</t>
  </si>
  <si>
    <t>Identification overview</t>
  </si>
  <si>
    <t>p-value or q-value &lt;0.05 = significant</t>
  </si>
  <si>
    <t>Protein FDR HIGH</t>
  </si>
  <si>
    <t>false discovery rate on protein level &lt;1%</t>
  </si>
  <si>
    <t>q-value</t>
  </si>
  <si>
    <t>Benjamini-Hochberg corrected</t>
  </si>
  <si>
    <t>OFF</t>
  </si>
  <si>
    <t>not available (or only available in one condition per strain)</t>
  </si>
  <si>
    <t>SP_1471</t>
  </si>
  <si>
    <t>SP_1572</t>
  </si>
  <si>
    <t>SP_1805</t>
  </si>
  <si>
    <t>SP_1802</t>
  </si>
  <si>
    <t>SP_1069</t>
  </si>
  <si>
    <t>SP_0987</t>
  </si>
  <si>
    <t>SP_0980</t>
  </si>
  <si>
    <t>SP_1429</t>
  </si>
  <si>
    <t>SP_0770</t>
  </si>
  <si>
    <t>SP_0801</t>
  </si>
  <si>
    <t>SP_1472</t>
  </si>
  <si>
    <t>SP_1901</t>
  </si>
  <si>
    <t>SP_0749</t>
  </si>
  <si>
    <t>SP_0366</t>
  </si>
  <si>
    <t>carB</t>
  </si>
  <si>
    <t>SP_0046</t>
  </si>
  <si>
    <t>SP_0047</t>
  </si>
  <si>
    <t>SP_2126</t>
  </si>
  <si>
    <t>SP_1276</t>
  </si>
  <si>
    <t>SP_0674</t>
  </si>
  <si>
    <t>SP_1178</t>
  </si>
  <si>
    <t>SP_1002</t>
  </si>
  <si>
    <t>sp_0046</t>
  </si>
  <si>
    <t>sp_0047</t>
  </si>
  <si>
    <t>sp_0048</t>
  </si>
  <si>
    <t>sp_0149</t>
  </si>
  <si>
    <t>sp_0268</t>
  </si>
  <si>
    <t>sp_0366</t>
  </si>
  <si>
    <t>sp_0369</t>
  </si>
  <si>
    <t>sp_0641</t>
  </si>
  <si>
    <t>sp_0674</t>
  </si>
  <si>
    <t>sp_0749</t>
  </si>
  <si>
    <t>sp_0770</t>
  </si>
  <si>
    <t>sp_0801</t>
  </si>
  <si>
    <t>sp_0963</t>
  </si>
  <si>
    <t>sp_0980</t>
  </si>
  <si>
    <t>sp_0987</t>
  </si>
  <si>
    <t>sp_1002</t>
  </si>
  <si>
    <t>sp_1069</t>
  </si>
  <si>
    <t>sp_1157</t>
  </si>
  <si>
    <t>sp_1178</t>
  </si>
  <si>
    <t>sp_1185</t>
  </si>
  <si>
    <t>sp_1227</t>
  </si>
  <si>
    <t>sp_1275</t>
  </si>
  <si>
    <t>sp_1276</t>
  </si>
  <si>
    <t>sp_1429</t>
  </si>
  <si>
    <t>sp_1471</t>
  </si>
  <si>
    <t>sp_1472</t>
  </si>
  <si>
    <t>sp_1572</t>
  </si>
  <si>
    <t>sp_1648</t>
  </si>
  <si>
    <t>sp_1650</t>
  </si>
  <si>
    <t>sp_1662</t>
  </si>
  <si>
    <t>sp_1802</t>
  </si>
  <si>
    <t>sp_1804</t>
  </si>
  <si>
    <t>sp_1805</t>
  </si>
  <si>
    <t>sp_1901</t>
  </si>
  <si>
    <t>sp_2010</t>
  </si>
  <si>
    <t>sp_2026</t>
  </si>
  <si>
    <t>sp_2126</t>
  </si>
  <si>
    <t>sp_2216</t>
  </si>
  <si>
    <t>purN</t>
  </si>
  <si>
    <t>SP_0963</t>
  </si>
  <si>
    <t>SP_1157</t>
  </si>
  <si>
    <t>SP_1662</t>
  </si>
  <si>
    <t>Median normalized protein intensities</t>
  </si>
  <si>
    <t>Quantitative comparative analysis</t>
  </si>
  <si>
    <t>Gene</t>
  </si>
  <si>
    <t>GI number</t>
  </si>
  <si>
    <t>Number of Unique Peptides</t>
  </si>
  <si>
    <t>Protein FDR Confidence Combined</t>
  </si>
  <si>
    <t>Exp q-value Combined</t>
  </si>
  <si>
    <t>Sum PEP Score</t>
  </si>
  <si>
    <t>Score Sequest HT Sequest HT</t>
  </si>
  <si>
    <t>BHN100 CDM1</t>
  </si>
  <si>
    <t>BHN100 CDM2</t>
  </si>
  <si>
    <t>BHN100 CDM3</t>
  </si>
  <si>
    <t>BHN100 IVMCDM1</t>
  </si>
  <si>
    <t>BHN100 IVMCDM2</t>
  </si>
  <si>
    <t>BHN100 IVMCDM3</t>
  </si>
  <si>
    <t>BHN418 CDM1</t>
  </si>
  <si>
    <t>BHN418 CDM2</t>
  </si>
  <si>
    <t>BHN418 CDM3</t>
  </si>
  <si>
    <t>BHN418 IVMCDM1</t>
  </si>
  <si>
    <t>BHN418 IVMCDM2</t>
  </si>
  <si>
    <t>BHN418 IVMCDM3</t>
  </si>
  <si>
    <t>Average BHN100CDMIVM / BHN100CDM</t>
  </si>
  <si>
    <t>P-value BHN100CDMIVM / BHN100CDM</t>
  </si>
  <si>
    <t>Q-Value BHN100CDMIVM / BHN100CDM</t>
  </si>
  <si>
    <t>Average BHN418CDMIVM / BHN418CDM</t>
  </si>
  <si>
    <t>P-value BHN418CDMIVM / BHN418CDM</t>
  </si>
  <si>
    <t>Q-Value BHN418CDMIVM / BHN418CDM</t>
  </si>
  <si>
    <t>Annova p-value</t>
  </si>
  <si>
    <t>Annova q-value</t>
  </si>
  <si>
    <t>ABC transporter ATP-binding protein</t>
  </si>
  <si>
    <t>pcsB</t>
  </si>
  <si>
    <t>DNA-binding response regulator</t>
  </si>
  <si>
    <t>serine protease</t>
  </si>
  <si>
    <t>hypothetical_protein</t>
  </si>
  <si>
    <t>oxidoreductase</t>
  </si>
  <si>
    <t>RNA methyltransferase</t>
  </si>
  <si>
    <t>spuA</t>
  </si>
  <si>
    <t>alkaline amylopullulanase</t>
  </si>
  <si>
    <t>pbp2A</t>
  </si>
  <si>
    <t>penicillin-binding protein 2A</t>
  </si>
  <si>
    <t>ribonuclease Z (EC:3.1.26.11)</t>
  </si>
  <si>
    <t>phosphoribosylaminoimidazole synthetase (EC:6.3.3.1)</t>
  </si>
  <si>
    <t>amidophosphoribosyltransferase (EC:2.4.2.14)</t>
  </si>
  <si>
    <t>ponA,pbp1A</t>
  </si>
  <si>
    <t>penicillin-binding protein 1A</t>
  </si>
  <si>
    <t>carbamoyl phosphate synthase small subunit (EC:6.3.5.5)</t>
  </si>
  <si>
    <t>carbamoyl phosphate synthase large subunit (EC:6.3.5.5)</t>
  </si>
  <si>
    <t>metQ</t>
  </si>
  <si>
    <t>D-Methionin-Transportsystem Substrat-bindendes Protein</t>
  </si>
  <si>
    <t>rr2</t>
  </si>
  <si>
    <t>NrdH-redoxin</t>
  </si>
  <si>
    <t>branched-chain amino acid ABC transporter substrate-binding protein</t>
  </si>
  <si>
    <t>dihydroxy-acid dehydratase (EC:4.2.1.9)</t>
  </si>
  <si>
    <t>oligopeptide ABC transporter oligopeptide-binding protein AliA</t>
  </si>
  <si>
    <t>peptidoglycan hydrolase</t>
  </si>
  <si>
    <t>phosphoribosylglycinamide formyltransferase (EC:2.1.2.2)</t>
  </si>
  <si>
    <t>gls24</t>
  </si>
  <si>
    <t>general stress protein 24</t>
  </si>
  <si>
    <t>O-methyltransferase</t>
  </si>
  <si>
    <t>adhesion lipoprotein</t>
  </si>
  <si>
    <t>voltage-gated chloride channel family protein</t>
  </si>
  <si>
    <t>U32 family peptidase</t>
  </si>
  <si>
    <t>adh</t>
  </si>
  <si>
    <t>bifunctional acetaldehyde-CoA/alcohol dehydrogenase</t>
  </si>
  <si>
    <t>lacE-2</t>
  </si>
  <si>
    <t>PTS system lactose-specific transporter subunit IIBC</t>
  </si>
  <si>
    <t>dihydroorotate dehydrogenase electron transfer subunit (EC:1.3.5.2)</t>
  </si>
  <si>
    <t>non-heme iron-containing ferritin</t>
  </si>
  <si>
    <t>psaB</t>
  </si>
  <si>
    <t>manganese ABC transporter ATP-binding protein</t>
  </si>
  <si>
    <t>prtA</t>
  </si>
  <si>
    <t>psaA</t>
  </si>
  <si>
    <t>manganese ABC transporter manganese-binding adhesion liprotein</t>
  </si>
  <si>
    <t>ratio &gt;1.5 between two conditions; increased level</t>
  </si>
  <si>
    <t>ratio &lt;0.67 between two conditions; decreased level</t>
  </si>
  <si>
    <t xml:space="preserve">Selection criteria: &gt;1.5 fold upregulated in IVM-CDM versus CDM and a  q-value &lt; 0.05, in both BHN100 and BHN418. </t>
  </si>
  <si>
    <t>CDM: chemically defined medium; IVM-CDM: in vivo-mimicking CDM</t>
  </si>
  <si>
    <t>protein detected in at least 2 replicates of in one growth condition of one strain and not detected in the other growth condition of the same strain</t>
  </si>
  <si>
    <t>protein not detected in one growth condition of one strain and detected in at least 2 replicates in the other growth condition of the same strain</t>
  </si>
  <si>
    <t>Table S2. Proteins with significantly increased levels in IVM-CDM versus CDM, in both BHN100 and BHN418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</si>
</sst>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6" fillId="0" borderId="0" xfId="0" applyFont="1"/>
    <xf numFmtId="0" fontId="0" fillId="0" borderId="0" xfId="0" applyFont="1"/>
    <xf numFmtId="0" fontId="0" fillId="33" borderId="0" xfId="0" applyFont="1" applyFill="1"/>
    <xf numFmtId="0" fontId="0" fillId="0" borderId="0" xfId="0" applyFont="1" applyFill="1"/>
    <xf numFmtId="0" fontId="0" fillId="35" borderId="0" xfId="0" applyFont="1" applyFill="1"/>
    <xf numFmtId="0" fontId="0" fillId="34" borderId="0" xfId="0" applyFont="1" applyFill="1"/>
    <xf numFmtId="0" fontId="0" fillId="37" borderId="0" xfId="0" applyFont="1" applyFill="1"/>
    <xf numFmtId="0" fontId="0" fillId="36" borderId="0" xfId="0" applyFont="1" applyFill="1"/>
    <xf numFmtId="11" fontId="0" fillId="0" borderId="0" xfId="0" applyNumberFormat="1" applyFont="1"/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theme="0" tint="-4.9989318521683403E-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4" tint="-0.24994659260841701"/>
        </patternFill>
      </fill>
    </dxf>
    <dxf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AH74"/>
  <sheetViews>
    <sheetView tabSelected="1" zoomScale="85" zoomScaleNormal="85" workbookViewId="0"/>
  </sheetViews>
  <sheetFormatPr defaultRowHeight="15" x14ac:dyDescent="0.25"/>
  <cols>
    <col min="1" max="1" width="16.28515625" style="2" customWidth="1"/>
    <col min="2" max="2" width="9.140625" style="2"/>
    <col min="3" max="3" width="9.28515625" style="2" bestFit="1" customWidth="1"/>
    <col min="4" max="4" width="60.7109375" style="2" bestFit="1" customWidth="1"/>
    <col min="5" max="10" width="9.28515625" style="2" bestFit="1" customWidth="1"/>
    <col min="11" max="11" width="9.140625" style="2"/>
    <col min="12" max="14" width="9.28515625" style="2" bestFit="1" customWidth="1"/>
    <col min="15" max="20" width="11" style="2" bestFit="1" customWidth="1"/>
    <col min="21" max="23" width="10" style="2" bestFit="1" customWidth="1"/>
    <col min="24" max="26" width="11" style="2" bestFit="1" customWidth="1"/>
    <col min="27" max="27" width="9.28515625" style="2" bestFit="1" customWidth="1"/>
    <col min="28" max="28" width="12" style="2" bestFit="1" customWidth="1"/>
    <col min="29" max="30" width="9.28515625" style="2" bestFit="1" customWidth="1"/>
    <col min="31" max="31" width="12" style="2" bestFit="1" customWidth="1"/>
    <col min="32" max="32" width="9.28515625" style="2" bestFit="1" customWidth="1"/>
    <col min="33" max="34" width="12" style="2" bestFit="1" customWidth="1"/>
    <col min="35" max="16384" width="9.140625" style="2"/>
  </cols>
  <sheetData>
    <row r="1" spans="1:34" x14ac:dyDescent="0.25">
      <c r="A1" s="1" t="s">
        <v>163</v>
      </c>
    </row>
    <row r="2" spans="1:34" x14ac:dyDescent="0.25">
      <c r="A2" s="1"/>
    </row>
    <row r="3" spans="1:34" x14ac:dyDescent="0.25">
      <c r="A3" s="2" t="s">
        <v>159</v>
      </c>
    </row>
    <row r="4" spans="1:34" x14ac:dyDescent="0.25">
      <c r="A4" s="2" t="s">
        <v>160</v>
      </c>
    </row>
    <row r="5" spans="1:34" x14ac:dyDescent="0.25">
      <c r="A5" s="2" t="s">
        <v>14</v>
      </c>
      <c r="B5" s="2" t="s">
        <v>15</v>
      </c>
    </row>
    <row r="6" spans="1:34" x14ac:dyDescent="0.25">
      <c r="A6" s="2" t="s">
        <v>5</v>
      </c>
      <c r="B6" s="2" t="s">
        <v>19</v>
      </c>
    </row>
    <row r="7" spans="1:34" x14ac:dyDescent="0.25">
      <c r="A7" s="3"/>
      <c r="B7" s="2" t="s">
        <v>13</v>
      </c>
    </row>
    <row r="8" spans="1:34" x14ac:dyDescent="0.25">
      <c r="A8" s="4" t="s">
        <v>16</v>
      </c>
      <c r="B8" s="2" t="s">
        <v>17</v>
      </c>
    </row>
    <row r="9" spans="1:34" x14ac:dyDescent="0.25">
      <c r="A9" s="5"/>
      <c r="B9" s="2" t="s">
        <v>157</v>
      </c>
    </row>
    <row r="10" spans="1:34" x14ac:dyDescent="0.25">
      <c r="A10" s="6"/>
      <c r="B10" s="2" t="s">
        <v>158</v>
      </c>
    </row>
    <row r="11" spans="1:34" x14ac:dyDescent="0.25">
      <c r="A11" s="7" t="s">
        <v>6</v>
      </c>
      <c r="B11" s="2" t="s">
        <v>161</v>
      </c>
    </row>
    <row r="12" spans="1:34" x14ac:dyDescent="0.25">
      <c r="A12" s="8" t="s">
        <v>18</v>
      </c>
      <c r="B12" s="2" t="s">
        <v>162</v>
      </c>
    </row>
    <row r="14" spans="1:34" x14ac:dyDescent="0.25">
      <c r="A14" s="22" t="s">
        <v>7</v>
      </c>
      <c r="B14" s="22"/>
      <c r="C14" s="22"/>
      <c r="D14" s="22"/>
      <c r="E14" s="22"/>
      <c r="F14" s="22"/>
      <c r="G14" s="23"/>
      <c r="H14" s="17" t="s">
        <v>12</v>
      </c>
      <c r="I14" s="18"/>
      <c r="J14" s="18"/>
      <c r="K14" s="18"/>
      <c r="L14" s="18"/>
      <c r="M14" s="18"/>
      <c r="N14" s="18"/>
      <c r="O14" s="19" t="s">
        <v>84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18" t="s">
        <v>85</v>
      </c>
      <c r="AB14" s="22"/>
      <c r="AC14" s="22"/>
      <c r="AD14" s="22"/>
      <c r="AE14" s="22"/>
      <c r="AF14" s="22"/>
      <c r="AG14" s="22"/>
      <c r="AH14" s="22"/>
    </row>
    <row r="15" spans="1:34" ht="90" x14ac:dyDescent="0.25">
      <c r="A15" s="10" t="s">
        <v>0</v>
      </c>
      <c r="B15" s="10" t="s">
        <v>86</v>
      </c>
      <c r="C15" s="10" t="s">
        <v>87</v>
      </c>
      <c r="D15" s="10" t="s">
        <v>1</v>
      </c>
      <c r="E15" s="10" t="s">
        <v>11</v>
      </c>
      <c r="F15" s="10" t="s">
        <v>2</v>
      </c>
      <c r="G15" s="10" t="s">
        <v>10</v>
      </c>
      <c r="H15" s="11" t="s">
        <v>8</v>
      </c>
      <c r="I15" s="10" t="s">
        <v>9</v>
      </c>
      <c r="J15" s="10" t="s">
        <v>88</v>
      </c>
      <c r="K15" s="10" t="s">
        <v>89</v>
      </c>
      <c r="L15" s="10" t="s">
        <v>90</v>
      </c>
      <c r="M15" s="10" t="s">
        <v>91</v>
      </c>
      <c r="N15" s="10" t="s">
        <v>92</v>
      </c>
      <c r="O15" s="11" t="s">
        <v>93</v>
      </c>
      <c r="P15" s="10" t="s">
        <v>94</v>
      </c>
      <c r="Q15" s="10" t="s">
        <v>95</v>
      </c>
      <c r="R15" s="10" t="s">
        <v>96</v>
      </c>
      <c r="S15" s="10" t="s">
        <v>97</v>
      </c>
      <c r="T15" s="10" t="s">
        <v>98</v>
      </c>
      <c r="U15" s="10" t="s">
        <v>99</v>
      </c>
      <c r="V15" s="10" t="s">
        <v>100</v>
      </c>
      <c r="W15" s="10" t="s">
        <v>101</v>
      </c>
      <c r="X15" s="10" t="s">
        <v>102</v>
      </c>
      <c r="Y15" s="10" t="s">
        <v>103</v>
      </c>
      <c r="Z15" s="12" t="s">
        <v>104</v>
      </c>
      <c r="AA15" s="10" t="s">
        <v>105</v>
      </c>
      <c r="AB15" s="10" t="s">
        <v>106</v>
      </c>
      <c r="AC15" s="10" t="s">
        <v>107</v>
      </c>
      <c r="AD15" s="11" t="s">
        <v>108</v>
      </c>
      <c r="AE15" s="10" t="s">
        <v>109</v>
      </c>
      <c r="AF15" s="12" t="s">
        <v>110</v>
      </c>
      <c r="AG15" s="10" t="s">
        <v>111</v>
      </c>
      <c r="AH15" s="10" t="s">
        <v>112</v>
      </c>
    </row>
    <row r="16" spans="1:34" x14ac:dyDescent="0.25">
      <c r="A16" s="2" t="s">
        <v>46</v>
      </c>
      <c r="B16" s="2" t="s">
        <v>120</v>
      </c>
      <c r="C16" s="2">
        <v>15900202</v>
      </c>
      <c r="D16" s="2" t="s">
        <v>121</v>
      </c>
      <c r="E16" s="2">
        <v>1280</v>
      </c>
      <c r="F16" s="2">
        <v>142.5</v>
      </c>
      <c r="G16" s="2">
        <v>5.69</v>
      </c>
      <c r="H16" s="2">
        <v>32</v>
      </c>
      <c r="I16" s="2">
        <v>121</v>
      </c>
      <c r="J16" s="2">
        <v>29</v>
      </c>
      <c r="K16" s="2" t="s">
        <v>3</v>
      </c>
      <c r="L16" s="2">
        <v>0</v>
      </c>
      <c r="M16" s="2">
        <v>133.90600000000001</v>
      </c>
      <c r="N16" s="2">
        <v>302.45999999999998</v>
      </c>
      <c r="O16" s="9">
        <v>11576256</v>
      </c>
      <c r="P16" s="9">
        <v>8569891</v>
      </c>
      <c r="Q16" s="9">
        <v>10193183</v>
      </c>
      <c r="R16" s="9">
        <v>14665535</v>
      </c>
      <c r="S16" s="9">
        <v>16813752</v>
      </c>
      <c r="T16" s="9">
        <v>17598640</v>
      </c>
      <c r="U16" s="9">
        <v>13675807</v>
      </c>
      <c r="V16" s="9">
        <v>15255263</v>
      </c>
      <c r="W16" s="9">
        <v>15994509</v>
      </c>
      <c r="X16" s="9">
        <v>23730484</v>
      </c>
      <c r="Y16" s="9">
        <v>24825714</v>
      </c>
      <c r="Z16" s="9">
        <v>25091058</v>
      </c>
      <c r="AA16" s="9">
        <v>1.6176338435950959</v>
      </c>
      <c r="AB16" s="9">
        <v>9.1918911784887314E-3</v>
      </c>
      <c r="AC16" s="9">
        <v>3.5725805908441544E-2</v>
      </c>
      <c r="AD16" s="9">
        <v>1.639316790997841</v>
      </c>
      <c r="AE16" s="9">
        <v>5.5385369341820478E-4</v>
      </c>
      <c r="AF16" s="9">
        <v>5.9602777473628521E-3</v>
      </c>
      <c r="AG16" s="9">
        <v>3.2574284E-5</v>
      </c>
      <c r="AH16" s="9">
        <v>1.3763788E-4</v>
      </c>
    </row>
    <row r="17" spans="1:34" x14ac:dyDescent="0.25">
      <c r="A17" s="2" t="s">
        <v>76</v>
      </c>
      <c r="B17" s="2" t="s">
        <v>122</v>
      </c>
      <c r="C17" s="2">
        <v>15901833</v>
      </c>
      <c r="D17" s="2" t="s">
        <v>123</v>
      </c>
      <c r="E17" s="2">
        <v>731</v>
      </c>
      <c r="F17" s="2">
        <v>80.8</v>
      </c>
      <c r="G17" s="2">
        <v>6.29</v>
      </c>
      <c r="H17" s="2">
        <v>39</v>
      </c>
      <c r="I17" s="2">
        <v>159</v>
      </c>
      <c r="J17" s="2">
        <v>26</v>
      </c>
      <c r="K17" s="2" t="s">
        <v>3</v>
      </c>
      <c r="L17" s="2">
        <v>0</v>
      </c>
      <c r="M17" s="2">
        <v>119.57</v>
      </c>
      <c r="N17" s="2">
        <v>444.25</v>
      </c>
      <c r="O17" s="9">
        <v>14484848</v>
      </c>
      <c r="P17" s="9">
        <v>16954770</v>
      </c>
      <c r="Q17" s="9">
        <v>14092414</v>
      </c>
      <c r="R17" s="9">
        <v>23297462</v>
      </c>
      <c r="S17" s="9">
        <v>22896438</v>
      </c>
      <c r="T17" s="9">
        <v>22729870</v>
      </c>
      <c r="U17" s="9">
        <v>17746924</v>
      </c>
      <c r="V17" s="9">
        <v>18303842</v>
      </c>
      <c r="W17" s="9">
        <v>17375652</v>
      </c>
      <c r="X17" s="9">
        <v>30140422</v>
      </c>
      <c r="Y17" s="9">
        <v>29453714</v>
      </c>
      <c r="Z17" s="9">
        <v>30498180</v>
      </c>
      <c r="AA17" s="9">
        <v>1.5137424571782783</v>
      </c>
      <c r="AB17" s="9">
        <v>1.9756786059588194E-3</v>
      </c>
      <c r="AC17" s="9">
        <v>1.2941800057888031E-2</v>
      </c>
      <c r="AD17" s="9">
        <v>1.6862877836953247</v>
      </c>
      <c r="AE17" s="9">
        <v>8.8469905676902272E-6</v>
      </c>
      <c r="AF17" s="9">
        <v>8.4444746607914567E-4</v>
      </c>
      <c r="AG17" s="9">
        <v>1.2341850999999999E-6</v>
      </c>
      <c r="AH17" s="9">
        <v>1.166159E-5</v>
      </c>
    </row>
    <row r="18" spans="1:34" x14ac:dyDescent="0.25">
      <c r="A18" s="2" t="s">
        <v>50</v>
      </c>
      <c r="B18" s="2" t="s">
        <v>39</v>
      </c>
      <c r="C18" s="2">
        <v>15900575</v>
      </c>
      <c r="D18" s="2" t="s">
        <v>124</v>
      </c>
      <c r="E18" s="2">
        <v>309</v>
      </c>
      <c r="F18" s="2">
        <v>34.1</v>
      </c>
      <c r="G18" s="2">
        <v>6.76</v>
      </c>
      <c r="H18" s="2">
        <v>50</v>
      </c>
      <c r="I18" s="2">
        <v>111</v>
      </c>
      <c r="J18" s="2">
        <v>14</v>
      </c>
      <c r="K18" s="2" t="s">
        <v>3</v>
      </c>
      <c r="L18" s="2">
        <v>0</v>
      </c>
      <c r="M18" s="2">
        <v>72.009</v>
      </c>
      <c r="N18" s="2">
        <v>283.91000000000003</v>
      </c>
      <c r="O18" s="9">
        <v>23512758</v>
      </c>
      <c r="P18" s="9">
        <v>21802472</v>
      </c>
      <c r="Q18" s="9">
        <v>23857476</v>
      </c>
      <c r="R18" s="9">
        <v>35975820</v>
      </c>
      <c r="S18" s="9">
        <v>36688012</v>
      </c>
      <c r="T18" s="9">
        <v>35535196</v>
      </c>
      <c r="U18" s="9">
        <v>23814034</v>
      </c>
      <c r="V18" s="9">
        <v>23490798</v>
      </c>
      <c r="W18" s="9">
        <v>22899404</v>
      </c>
      <c r="X18" s="9">
        <v>32195794</v>
      </c>
      <c r="Y18" s="9">
        <v>36209588</v>
      </c>
      <c r="Z18" s="9">
        <v>37577864</v>
      </c>
      <c r="AA18" s="9">
        <v>1.5641867183857168</v>
      </c>
      <c r="AB18" s="9">
        <v>1.0845572978723794E-4</v>
      </c>
      <c r="AC18" s="9">
        <v>3.0557084828615189E-3</v>
      </c>
      <c r="AD18" s="9">
        <v>1.509641754380747</v>
      </c>
      <c r="AE18" s="9">
        <v>1.0311786318197846E-3</v>
      </c>
      <c r="AF18" s="9">
        <v>8.2430355250835419E-3</v>
      </c>
      <c r="AG18" s="9">
        <v>2.9586352000000001E-6</v>
      </c>
      <c r="AH18" s="9">
        <v>2.2758739999999999E-5</v>
      </c>
    </row>
    <row r="19" spans="1:34" x14ac:dyDescent="0.25">
      <c r="A19" s="2" t="s">
        <v>43</v>
      </c>
      <c r="B19" s="2" t="s">
        <v>36</v>
      </c>
      <c r="C19" s="2">
        <v>15899992</v>
      </c>
      <c r="D19" s="2" t="s">
        <v>125</v>
      </c>
      <c r="E19" s="2">
        <v>340</v>
      </c>
      <c r="F19" s="2">
        <v>36.5</v>
      </c>
      <c r="G19" s="2">
        <v>4.82</v>
      </c>
      <c r="H19" s="2">
        <v>49</v>
      </c>
      <c r="I19" s="2">
        <v>185</v>
      </c>
      <c r="J19" s="2">
        <v>16</v>
      </c>
      <c r="K19" s="2" t="s">
        <v>3</v>
      </c>
      <c r="L19" s="2">
        <v>0</v>
      </c>
      <c r="M19" s="2">
        <v>91.917000000000002</v>
      </c>
      <c r="N19" s="2">
        <v>634.79999999999995</v>
      </c>
      <c r="O19" s="9">
        <v>39612844</v>
      </c>
      <c r="P19" s="9">
        <v>32143554</v>
      </c>
      <c r="Q19" s="9">
        <v>40417620</v>
      </c>
      <c r="R19" s="9">
        <v>63958276</v>
      </c>
      <c r="S19" s="9">
        <v>57890028</v>
      </c>
      <c r="T19" s="9">
        <v>69646352</v>
      </c>
      <c r="U19" s="9">
        <v>43744360</v>
      </c>
      <c r="V19" s="9">
        <v>42907064</v>
      </c>
      <c r="W19" s="9">
        <v>47154636</v>
      </c>
      <c r="X19" s="9">
        <v>71897576</v>
      </c>
      <c r="Y19" s="9">
        <v>74398128</v>
      </c>
      <c r="Z19" s="9">
        <v>75884104</v>
      </c>
      <c r="AA19" s="9">
        <v>1.7071213050423137</v>
      </c>
      <c r="AB19" s="9">
        <v>4.0625953115522861E-3</v>
      </c>
      <c r="AC19" s="9">
        <v>2.0685523748397827E-2</v>
      </c>
      <c r="AD19" s="9">
        <v>1.6604614768568777</v>
      </c>
      <c r="AE19" s="9">
        <v>1.0196832590736449E-4</v>
      </c>
      <c r="AF19" s="9">
        <v>2.7816016227006912E-3</v>
      </c>
      <c r="AG19" s="9">
        <v>2.7602074999999999E-5</v>
      </c>
      <c r="AH19" s="9">
        <v>1.2088500000000001E-4</v>
      </c>
    </row>
    <row r="20" spans="1:34" x14ac:dyDescent="0.25">
      <c r="A20" s="2" t="s">
        <v>42</v>
      </c>
      <c r="B20" s="2" t="s">
        <v>35</v>
      </c>
      <c r="C20" s="2">
        <v>15899991</v>
      </c>
      <c r="D20" s="2" t="s">
        <v>126</v>
      </c>
      <c r="E20" s="2">
        <v>480</v>
      </c>
      <c r="F20" s="2">
        <v>52.8</v>
      </c>
      <c r="G20" s="2">
        <v>5.71</v>
      </c>
      <c r="H20" s="2">
        <v>35</v>
      </c>
      <c r="I20" s="2">
        <v>129</v>
      </c>
      <c r="J20" s="2">
        <v>16</v>
      </c>
      <c r="K20" s="2" t="s">
        <v>3</v>
      </c>
      <c r="L20" s="2">
        <v>0</v>
      </c>
      <c r="M20" s="2">
        <v>84.96</v>
      </c>
      <c r="N20" s="2">
        <v>401.3</v>
      </c>
      <c r="O20" s="9">
        <v>31903796</v>
      </c>
      <c r="P20" s="9">
        <v>33808660</v>
      </c>
      <c r="Q20" s="9">
        <v>31703118</v>
      </c>
      <c r="R20" s="9">
        <v>53093328</v>
      </c>
      <c r="S20" s="9">
        <v>51802612</v>
      </c>
      <c r="T20" s="9">
        <v>50597908</v>
      </c>
      <c r="U20" s="9">
        <v>47215664</v>
      </c>
      <c r="V20" s="9">
        <v>39529512</v>
      </c>
      <c r="W20" s="9">
        <v>47056004</v>
      </c>
      <c r="X20" s="9">
        <v>66313124</v>
      </c>
      <c r="Y20" s="9">
        <v>66967976</v>
      </c>
      <c r="Z20" s="9">
        <v>72819144</v>
      </c>
      <c r="AA20" s="9">
        <v>1.5961908513724921</v>
      </c>
      <c r="AB20" s="9">
        <v>4.603336492436938E-5</v>
      </c>
      <c r="AC20" s="9">
        <v>2.1325366105884314E-3</v>
      </c>
      <c r="AD20" s="9">
        <v>1.5403469834869914</v>
      </c>
      <c r="AE20" s="9">
        <v>2.7190775144845247E-3</v>
      </c>
      <c r="AF20" s="9">
        <v>1.4302592724561691E-2</v>
      </c>
      <c r="AG20" s="9">
        <v>2.7597427999999998E-6</v>
      </c>
      <c r="AH20" s="9">
        <v>2.1504493000000001E-5</v>
      </c>
    </row>
    <row r="21" spans="1:34" x14ac:dyDescent="0.25">
      <c r="A21" s="2" t="s">
        <v>58</v>
      </c>
      <c r="B21" s="2" t="s">
        <v>24</v>
      </c>
      <c r="C21" s="2">
        <v>15900938</v>
      </c>
      <c r="D21" s="2" t="s">
        <v>4</v>
      </c>
      <c r="E21" s="2">
        <v>334</v>
      </c>
      <c r="F21" s="2">
        <v>35.1</v>
      </c>
      <c r="G21" s="2">
        <v>6.04</v>
      </c>
      <c r="H21" s="2">
        <v>70</v>
      </c>
      <c r="I21" s="2">
        <v>230</v>
      </c>
      <c r="J21" s="2">
        <v>19</v>
      </c>
      <c r="K21" s="2" t="s">
        <v>3</v>
      </c>
      <c r="L21" s="2">
        <v>0</v>
      </c>
      <c r="M21" s="2">
        <v>142.81299999999999</v>
      </c>
      <c r="N21" s="2">
        <v>897.21</v>
      </c>
      <c r="O21" s="9">
        <v>58067444</v>
      </c>
      <c r="P21" s="9">
        <v>54541340</v>
      </c>
      <c r="Q21" s="9">
        <v>57221192</v>
      </c>
      <c r="R21" s="9">
        <v>103076072</v>
      </c>
      <c r="S21" s="9">
        <v>79402584</v>
      </c>
      <c r="T21" s="9">
        <v>98672128</v>
      </c>
      <c r="U21" s="9">
        <v>69462456</v>
      </c>
      <c r="V21" s="9">
        <v>64509436</v>
      </c>
      <c r="W21" s="9">
        <v>65782588</v>
      </c>
      <c r="X21" s="9">
        <v>113881136</v>
      </c>
      <c r="Y21" s="9">
        <v>110955744</v>
      </c>
      <c r="Z21" s="9">
        <v>112628208</v>
      </c>
      <c r="AA21" s="9">
        <v>1.6554838587505896</v>
      </c>
      <c r="AB21" s="9">
        <v>3.8589518517255783E-3</v>
      </c>
      <c r="AC21" s="9">
        <v>2.0040284842252731E-2</v>
      </c>
      <c r="AD21" s="9">
        <v>1.6893993466379329</v>
      </c>
      <c r="AE21" s="9">
        <v>2.3329908799496479E-5</v>
      </c>
      <c r="AF21" s="9">
        <v>1.4181878650560975E-3</v>
      </c>
      <c r="AG21" s="9">
        <v>1.3075753000000001E-5</v>
      </c>
      <c r="AH21" s="9">
        <v>6.8760189999999999E-5</v>
      </c>
    </row>
    <row r="22" spans="1:34" x14ac:dyDescent="0.25">
      <c r="A22" s="2" t="s">
        <v>48</v>
      </c>
      <c r="B22" s="2" t="s">
        <v>127</v>
      </c>
      <c r="C22" s="2">
        <v>15900292</v>
      </c>
      <c r="D22" s="2" t="s">
        <v>128</v>
      </c>
      <c r="E22" s="2">
        <v>719</v>
      </c>
      <c r="F22" s="2">
        <v>79.7</v>
      </c>
      <c r="G22" s="2">
        <v>5.6</v>
      </c>
      <c r="H22" s="2">
        <v>51</v>
      </c>
      <c r="I22" s="2">
        <v>369</v>
      </c>
      <c r="J22" s="2">
        <v>36</v>
      </c>
      <c r="K22" s="2" t="s">
        <v>3</v>
      </c>
      <c r="L22" s="2">
        <v>0</v>
      </c>
      <c r="M22" s="2">
        <v>233.792</v>
      </c>
      <c r="N22" s="2">
        <v>1276.2</v>
      </c>
      <c r="O22" s="9">
        <v>104064704</v>
      </c>
      <c r="P22" s="9">
        <v>126550656</v>
      </c>
      <c r="Q22" s="9">
        <v>105573704</v>
      </c>
      <c r="R22" s="9">
        <v>174162016</v>
      </c>
      <c r="S22" s="9">
        <v>172496832</v>
      </c>
      <c r="T22" s="9">
        <v>165857872</v>
      </c>
      <c r="U22" s="9">
        <v>96818656</v>
      </c>
      <c r="V22" s="9">
        <v>96489040</v>
      </c>
      <c r="W22" s="9">
        <v>93076416</v>
      </c>
      <c r="X22" s="9">
        <v>172510096</v>
      </c>
      <c r="Y22" s="9">
        <v>174358320</v>
      </c>
      <c r="Z22" s="9">
        <v>177473328</v>
      </c>
      <c r="AA22" s="9">
        <v>1.5244895651929951</v>
      </c>
      <c r="AB22" s="9">
        <v>2.7672131545841694E-3</v>
      </c>
      <c r="AC22" s="9">
        <v>1.597311906516552E-2</v>
      </c>
      <c r="AD22" s="9">
        <v>1.8309037479006518</v>
      </c>
      <c r="AE22" s="9">
        <v>2.3081747713149525E-6</v>
      </c>
      <c r="AF22" s="9">
        <v>4.9209513235837221E-4</v>
      </c>
      <c r="AG22" s="9">
        <v>2.1816356E-6</v>
      </c>
      <c r="AH22" s="9">
        <v>1.8054918000000001E-5</v>
      </c>
    </row>
    <row r="23" spans="1:34" x14ac:dyDescent="0.25">
      <c r="A23" s="2" t="s">
        <v>52</v>
      </c>
      <c r="B23" s="2" t="s">
        <v>28</v>
      </c>
      <c r="C23" s="2">
        <v>15900664</v>
      </c>
      <c r="D23" s="2" t="s">
        <v>113</v>
      </c>
      <c r="E23" s="2">
        <v>513</v>
      </c>
      <c r="F23" s="2">
        <v>58.4</v>
      </c>
      <c r="G23" s="2">
        <v>5.27</v>
      </c>
      <c r="H23" s="2">
        <v>53</v>
      </c>
      <c r="I23" s="2">
        <v>257</v>
      </c>
      <c r="J23" s="2">
        <v>24</v>
      </c>
      <c r="K23" s="2" t="s">
        <v>3</v>
      </c>
      <c r="L23" s="2">
        <v>0</v>
      </c>
      <c r="M23" s="2">
        <v>162.666</v>
      </c>
      <c r="N23" s="2">
        <v>883.61</v>
      </c>
      <c r="O23" s="9">
        <v>87239928</v>
      </c>
      <c r="P23" s="9">
        <v>87579864</v>
      </c>
      <c r="Q23" s="9">
        <v>90667536</v>
      </c>
      <c r="R23" s="9">
        <v>149052368</v>
      </c>
      <c r="S23" s="9">
        <v>156249984</v>
      </c>
      <c r="T23" s="9">
        <v>155880896</v>
      </c>
      <c r="U23" s="9">
        <v>61540796</v>
      </c>
      <c r="V23" s="9">
        <v>62429608</v>
      </c>
      <c r="W23" s="9">
        <v>61840516</v>
      </c>
      <c r="X23" s="9">
        <v>115973232</v>
      </c>
      <c r="Y23" s="9">
        <v>125061360</v>
      </c>
      <c r="Z23" s="9">
        <v>119118504</v>
      </c>
      <c r="AA23" s="9">
        <v>1.7371196262896587</v>
      </c>
      <c r="AB23" s="9">
        <v>9.5077602964011021E-6</v>
      </c>
      <c r="AC23" s="9">
        <v>1.3712671352550387E-3</v>
      </c>
      <c r="AD23" s="9">
        <v>1.9382773412886605</v>
      </c>
      <c r="AE23" s="9">
        <v>7.9514666140312329E-6</v>
      </c>
      <c r="AF23" s="9">
        <v>8.4444746607914567E-4</v>
      </c>
      <c r="AG23" s="9">
        <v>5.3332879999999999E-10</v>
      </c>
      <c r="AH23" s="9">
        <v>4.9230349999999997E-8</v>
      </c>
    </row>
    <row r="24" spans="1:34" x14ac:dyDescent="0.25">
      <c r="A24" s="2" t="s">
        <v>64</v>
      </c>
      <c r="B24" s="2" t="s">
        <v>38</v>
      </c>
      <c r="C24" s="2">
        <v>15901136</v>
      </c>
      <c r="D24" s="2" t="s">
        <v>129</v>
      </c>
      <c r="E24" s="2">
        <v>359</v>
      </c>
      <c r="F24" s="2">
        <v>39.799999999999997</v>
      </c>
      <c r="G24" s="2">
        <v>6.42</v>
      </c>
      <c r="H24" s="2">
        <v>34</v>
      </c>
      <c r="I24" s="2">
        <v>81</v>
      </c>
      <c r="J24" s="2">
        <v>9</v>
      </c>
      <c r="K24" s="2" t="s">
        <v>3</v>
      </c>
      <c r="L24" s="2">
        <v>0</v>
      </c>
      <c r="M24" s="2">
        <v>59.072000000000003</v>
      </c>
      <c r="N24" s="2">
        <v>257.94</v>
      </c>
      <c r="O24" s="9">
        <v>17961144</v>
      </c>
      <c r="P24" s="9">
        <v>14337003</v>
      </c>
      <c r="Q24" s="9">
        <v>20314004</v>
      </c>
      <c r="R24" s="9">
        <v>39202064</v>
      </c>
      <c r="S24" s="9">
        <v>34051028</v>
      </c>
      <c r="T24" s="9">
        <v>42841676</v>
      </c>
      <c r="U24" s="9">
        <v>26592338</v>
      </c>
      <c r="V24" s="9">
        <v>24566144</v>
      </c>
      <c r="W24" s="9">
        <v>25266410</v>
      </c>
      <c r="X24" s="9">
        <v>45208096</v>
      </c>
      <c r="Y24" s="9">
        <v>43223436</v>
      </c>
      <c r="Z24" s="9">
        <v>44652432</v>
      </c>
      <c r="AA24" s="9">
        <v>2.2066151220466161</v>
      </c>
      <c r="AB24" s="9">
        <v>2.8318606782704592E-3</v>
      </c>
      <c r="AC24" s="9">
        <v>1.6265753656625748E-2</v>
      </c>
      <c r="AD24" s="9">
        <v>1.7413693433809498</v>
      </c>
      <c r="AE24" s="9">
        <v>3.2041418307926506E-5</v>
      </c>
      <c r="AF24" s="9">
        <v>1.6341123264282942E-3</v>
      </c>
      <c r="AG24" s="9">
        <v>2.1343494E-5</v>
      </c>
      <c r="AH24" s="9">
        <v>9.8603259999999996E-5</v>
      </c>
    </row>
    <row r="25" spans="1:34" x14ac:dyDescent="0.25">
      <c r="A25" s="2" t="s">
        <v>63</v>
      </c>
      <c r="B25" s="2" t="s">
        <v>34</v>
      </c>
      <c r="C25" s="2">
        <v>15901135</v>
      </c>
      <c r="D25" s="2" t="s">
        <v>130</v>
      </c>
      <c r="E25" s="2">
        <v>1058</v>
      </c>
      <c r="F25" s="2">
        <v>116</v>
      </c>
      <c r="G25" s="2">
        <v>4.8899999999999997</v>
      </c>
      <c r="H25" s="2">
        <v>44</v>
      </c>
      <c r="I25" s="2">
        <v>298</v>
      </c>
      <c r="J25" s="2">
        <v>40</v>
      </c>
      <c r="K25" s="2" t="s">
        <v>3</v>
      </c>
      <c r="L25" s="2">
        <v>0</v>
      </c>
      <c r="M25" s="2">
        <v>213.32599999999999</v>
      </c>
      <c r="N25" s="2">
        <v>937.02</v>
      </c>
      <c r="O25" s="9">
        <v>57147608</v>
      </c>
      <c r="P25" s="9">
        <v>55028684</v>
      </c>
      <c r="Q25" s="9">
        <v>56251052</v>
      </c>
      <c r="R25" s="9">
        <v>110789216</v>
      </c>
      <c r="S25" s="9">
        <v>92190752</v>
      </c>
      <c r="T25" s="9">
        <v>100490448</v>
      </c>
      <c r="U25" s="9">
        <v>58724760</v>
      </c>
      <c r="V25" s="9">
        <v>57741232</v>
      </c>
      <c r="W25" s="9">
        <v>62136172</v>
      </c>
      <c r="X25" s="9">
        <v>120814216</v>
      </c>
      <c r="Y25" s="9">
        <v>112719264</v>
      </c>
      <c r="Z25" s="9">
        <v>130240800</v>
      </c>
      <c r="AA25" s="9">
        <v>1.8017882891984569</v>
      </c>
      <c r="AB25" s="9">
        <v>4.1498025530017912E-4</v>
      </c>
      <c r="AC25" s="9">
        <v>5.4367058910429478E-3</v>
      </c>
      <c r="AD25" s="9">
        <v>2.0367853997558507</v>
      </c>
      <c r="AE25" s="9">
        <v>1.1420912778703496E-4</v>
      </c>
      <c r="AF25" s="9">
        <v>2.9123327694833279E-3</v>
      </c>
      <c r="AG25" s="9">
        <v>6.8780579999999997E-7</v>
      </c>
      <c r="AH25" s="9">
        <v>7.6422875000000005E-6</v>
      </c>
    </row>
    <row r="26" spans="1:34" x14ac:dyDescent="0.25">
      <c r="A26" s="2" t="s">
        <v>45</v>
      </c>
      <c r="B26" s="2" t="s">
        <v>131</v>
      </c>
      <c r="C26" s="2">
        <v>15900087</v>
      </c>
      <c r="D26" s="2" t="s">
        <v>132</v>
      </c>
      <c r="E26" s="2">
        <v>284</v>
      </c>
      <c r="F26" s="2">
        <v>31.2</v>
      </c>
      <c r="G26" s="2">
        <v>5.63</v>
      </c>
      <c r="H26" s="2">
        <v>76</v>
      </c>
      <c r="I26" s="2">
        <v>260</v>
      </c>
      <c r="J26" s="2">
        <v>23</v>
      </c>
      <c r="K26" s="2" t="s">
        <v>3</v>
      </c>
      <c r="L26" s="2">
        <v>0</v>
      </c>
      <c r="M26" s="2">
        <v>150.66800000000001</v>
      </c>
      <c r="N26" s="2">
        <v>824.59</v>
      </c>
      <c r="O26" s="9">
        <v>69861408</v>
      </c>
      <c r="P26" s="9">
        <v>77642840</v>
      </c>
      <c r="Q26" s="9">
        <v>68111432</v>
      </c>
      <c r="R26" s="9">
        <v>129097280</v>
      </c>
      <c r="S26" s="9">
        <v>114624016</v>
      </c>
      <c r="T26" s="9">
        <v>117756232</v>
      </c>
      <c r="U26" s="9">
        <v>79283584</v>
      </c>
      <c r="V26" s="9">
        <v>92386112</v>
      </c>
      <c r="W26" s="9">
        <v>85490272</v>
      </c>
      <c r="X26" s="9">
        <v>135745888</v>
      </c>
      <c r="Y26" s="9">
        <v>122417344</v>
      </c>
      <c r="Z26" s="9">
        <v>131167280</v>
      </c>
      <c r="AA26" s="9">
        <v>1.6764899844018766</v>
      </c>
      <c r="AB26" s="9">
        <v>6.596063612960279E-4</v>
      </c>
      <c r="AC26" s="9">
        <v>6.9288355298340321E-3</v>
      </c>
      <c r="AD26" s="9">
        <v>1.5139623598024401</v>
      </c>
      <c r="AE26" s="9">
        <v>1.48875976447016E-3</v>
      </c>
      <c r="AF26" s="9">
        <v>9.8825199529528618E-3</v>
      </c>
      <c r="AG26" s="9">
        <v>1.1500212E-5</v>
      </c>
      <c r="AH26" s="9">
        <v>6.2117230000000004E-5</v>
      </c>
    </row>
    <row r="27" spans="1:34" x14ac:dyDescent="0.25">
      <c r="A27" s="2" t="s">
        <v>72</v>
      </c>
      <c r="B27" s="2" t="s">
        <v>23</v>
      </c>
      <c r="C27" s="2">
        <v>15901631</v>
      </c>
      <c r="D27" s="2" t="s">
        <v>117</v>
      </c>
      <c r="E27" s="2">
        <v>188</v>
      </c>
      <c r="F27" s="2">
        <v>21.8</v>
      </c>
      <c r="G27" s="2">
        <v>9.7200000000000006</v>
      </c>
      <c r="H27" s="2">
        <v>39</v>
      </c>
      <c r="I27" s="2">
        <v>73</v>
      </c>
      <c r="J27" s="2">
        <v>10</v>
      </c>
      <c r="K27" s="2" t="s">
        <v>3</v>
      </c>
      <c r="L27" s="2">
        <v>0</v>
      </c>
      <c r="M27" s="2">
        <v>46.417999999999999</v>
      </c>
      <c r="N27" s="2">
        <v>168.79</v>
      </c>
      <c r="O27" s="9">
        <v>51906288</v>
      </c>
      <c r="P27" s="9">
        <v>46289860</v>
      </c>
      <c r="Q27" s="9">
        <v>50001572</v>
      </c>
      <c r="R27" s="9">
        <v>79709352</v>
      </c>
      <c r="S27" s="9">
        <v>81838592</v>
      </c>
      <c r="T27" s="9">
        <v>75109648</v>
      </c>
      <c r="U27" s="9">
        <v>12143901</v>
      </c>
      <c r="V27" s="9">
        <v>12295400</v>
      </c>
      <c r="W27" s="9">
        <v>13133286</v>
      </c>
      <c r="X27" s="9">
        <v>17981762</v>
      </c>
      <c r="Y27" s="9">
        <v>24647600</v>
      </c>
      <c r="Z27" s="9">
        <v>25650608</v>
      </c>
      <c r="AA27" s="9">
        <v>1.5969044058167696</v>
      </c>
      <c r="AB27" s="9">
        <v>3.7419813452288508E-4</v>
      </c>
      <c r="AC27" s="9">
        <v>5.2574691362679005E-3</v>
      </c>
      <c r="AD27" s="9">
        <v>1.8172815728658771</v>
      </c>
      <c r="AE27" s="9">
        <v>7.0005957968533039E-3</v>
      </c>
      <c r="AF27" s="9">
        <v>2.7281386777758598E-2</v>
      </c>
      <c r="AG27" s="9">
        <v>1.15196066E-7</v>
      </c>
      <c r="AH27" s="9">
        <v>2.063214E-6</v>
      </c>
    </row>
    <row r="28" spans="1:34" x14ac:dyDescent="0.25">
      <c r="A28" s="2" t="s">
        <v>71</v>
      </c>
      <c r="B28" s="2" t="s">
        <v>83</v>
      </c>
      <c r="C28" s="2">
        <v>15901497</v>
      </c>
      <c r="D28" s="2" t="s">
        <v>4</v>
      </c>
      <c r="E28" s="2">
        <v>261</v>
      </c>
      <c r="F28" s="2">
        <v>30.4</v>
      </c>
      <c r="G28" s="2">
        <v>8.68</v>
      </c>
      <c r="H28" s="2">
        <v>12</v>
      </c>
      <c r="I28" s="2">
        <v>8</v>
      </c>
      <c r="J28" s="2">
        <v>3</v>
      </c>
      <c r="K28" s="2" t="s">
        <v>3</v>
      </c>
      <c r="L28" s="2">
        <v>0</v>
      </c>
      <c r="M28" s="2">
        <v>11.957000000000001</v>
      </c>
      <c r="N28" s="2">
        <v>19.98</v>
      </c>
      <c r="O28" s="9">
        <v>649334.5625</v>
      </c>
      <c r="P28" s="9">
        <v>511872.46875</v>
      </c>
      <c r="Q28" s="9">
        <v>772520.25</v>
      </c>
      <c r="R28" s="9">
        <v>1230571.875</v>
      </c>
      <c r="S28" s="9">
        <v>1516503.25</v>
      </c>
      <c r="T28" s="9">
        <v>1482910.375</v>
      </c>
      <c r="U28" s="9">
        <v>338678.0625</v>
      </c>
      <c r="V28" s="9">
        <v>521824</v>
      </c>
      <c r="W28" s="9">
        <v>435625.15625</v>
      </c>
      <c r="X28" s="9">
        <v>1297845.75</v>
      </c>
      <c r="Y28" s="9">
        <v>1297055.125</v>
      </c>
      <c r="Z28" s="9">
        <v>1155883</v>
      </c>
      <c r="AA28" s="9">
        <v>2.1874778005229638</v>
      </c>
      <c r="AB28" s="9">
        <v>4.3720877729356289E-3</v>
      </c>
      <c r="AC28" s="9">
        <v>2.1692987531423569E-2</v>
      </c>
      <c r="AD28" s="9">
        <v>2.8938392935049224</v>
      </c>
      <c r="AE28" s="9">
        <v>1.1995919048786163E-3</v>
      </c>
      <c r="AF28" s="9">
        <v>8.8808974251151085E-3</v>
      </c>
      <c r="AG28" s="9">
        <v>5.5390755999999998E-5</v>
      </c>
      <c r="AH28" s="9">
        <v>2.1651124E-4</v>
      </c>
    </row>
    <row r="29" spans="1:34" x14ac:dyDescent="0.25">
      <c r="A29" s="2" t="s">
        <v>53</v>
      </c>
      <c r="B29" s="2" t="s">
        <v>29</v>
      </c>
      <c r="C29" s="2">
        <v>15900694</v>
      </c>
      <c r="D29" s="2" t="s">
        <v>4</v>
      </c>
      <c r="E29" s="2">
        <v>309</v>
      </c>
      <c r="F29" s="2">
        <v>35.5</v>
      </c>
      <c r="G29" s="2">
        <v>5.21</v>
      </c>
      <c r="H29" s="2">
        <v>42</v>
      </c>
      <c r="I29" s="2">
        <v>99</v>
      </c>
      <c r="J29" s="2">
        <v>10</v>
      </c>
      <c r="K29" s="2" t="s">
        <v>3</v>
      </c>
      <c r="L29" s="2">
        <v>0</v>
      </c>
      <c r="M29" s="2">
        <v>56.201999999999998</v>
      </c>
      <c r="N29" s="2">
        <v>299.11</v>
      </c>
      <c r="O29" s="9">
        <v>14992687</v>
      </c>
      <c r="P29" s="9">
        <v>19429418</v>
      </c>
      <c r="Q29" s="9">
        <v>17631210</v>
      </c>
      <c r="R29" s="9">
        <v>31531940</v>
      </c>
      <c r="S29" s="9">
        <v>35268048</v>
      </c>
      <c r="T29" s="9">
        <v>32153474</v>
      </c>
      <c r="U29" s="9">
        <v>15249720</v>
      </c>
      <c r="V29" s="9">
        <v>17054058</v>
      </c>
      <c r="W29" s="9">
        <v>15007955</v>
      </c>
      <c r="X29" s="9">
        <v>21172856</v>
      </c>
      <c r="Y29" s="9">
        <v>25092904</v>
      </c>
      <c r="Z29" s="9">
        <v>26862786</v>
      </c>
      <c r="AA29" s="9">
        <v>1.9010021167720057</v>
      </c>
      <c r="AB29" s="9">
        <v>1.470872899517417E-3</v>
      </c>
      <c r="AC29" s="9">
        <v>1.0854668915271759E-2</v>
      </c>
      <c r="AD29" s="9">
        <v>1.5456746426938113</v>
      </c>
      <c r="AE29" s="9">
        <v>6.0476465150713921E-3</v>
      </c>
      <c r="AF29" s="9">
        <v>2.489084005355835E-2</v>
      </c>
      <c r="AG29" s="9">
        <v>6.9015030000000005E-5</v>
      </c>
      <c r="AH29" s="9">
        <v>2.5525493999999999E-4</v>
      </c>
    </row>
    <row r="30" spans="1:34" x14ac:dyDescent="0.25">
      <c r="A30" s="2" t="s">
        <v>62</v>
      </c>
      <c r="B30" s="2" t="s">
        <v>133</v>
      </c>
      <c r="C30" s="2">
        <v>15901089</v>
      </c>
      <c r="D30" s="2" t="s">
        <v>115</v>
      </c>
      <c r="E30" s="2">
        <v>234</v>
      </c>
      <c r="F30" s="2">
        <v>26.8</v>
      </c>
      <c r="G30" s="2">
        <v>5.08</v>
      </c>
      <c r="H30" s="2">
        <v>79</v>
      </c>
      <c r="I30" s="2">
        <v>111</v>
      </c>
      <c r="J30" s="2">
        <v>13</v>
      </c>
      <c r="K30" s="2" t="s">
        <v>3</v>
      </c>
      <c r="L30" s="2">
        <v>0</v>
      </c>
      <c r="M30" s="2">
        <v>80.790999999999997</v>
      </c>
      <c r="N30" s="2">
        <v>359.15</v>
      </c>
      <c r="O30" s="9">
        <v>17165684</v>
      </c>
      <c r="P30" s="9">
        <v>14909264</v>
      </c>
      <c r="Q30" s="9">
        <v>16665778</v>
      </c>
      <c r="R30" s="9">
        <v>29086230</v>
      </c>
      <c r="S30" s="9">
        <v>30501460</v>
      </c>
      <c r="T30" s="9">
        <v>34347216</v>
      </c>
      <c r="U30" s="9">
        <v>21436758</v>
      </c>
      <c r="V30" s="9">
        <v>20848858</v>
      </c>
      <c r="W30" s="9">
        <v>22998024</v>
      </c>
      <c r="X30" s="9">
        <v>46241196</v>
      </c>
      <c r="Y30" s="9">
        <v>48190664</v>
      </c>
      <c r="Z30" s="9">
        <v>43814732</v>
      </c>
      <c r="AA30" s="9">
        <v>1.9272364962310984</v>
      </c>
      <c r="AB30" s="9">
        <v>5.5932678515091538E-4</v>
      </c>
      <c r="AC30" s="9">
        <v>6.5217483788728714E-3</v>
      </c>
      <c r="AD30" s="9">
        <v>2.1176299605843059</v>
      </c>
      <c r="AE30" s="9">
        <v>4.8238875024253502E-5</v>
      </c>
      <c r="AF30" s="9">
        <v>2.0957109518349171E-3</v>
      </c>
      <c r="AG30" s="9">
        <v>3.1133862E-7</v>
      </c>
      <c r="AH30" s="9">
        <v>4.344261E-6</v>
      </c>
    </row>
    <row r="31" spans="1:34" x14ac:dyDescent="0.25">
      <c r="A31" s="2" t="s">
        <v>60</v>
      </c>
      <c r="B31" s="2" t="s">
        <v>40</v>
      </c>
      <c r="C31" s="2">
        <v>15901043</v>
      </c>
      <c r="D31" s="2" t="s">
        <v>134</v>
      </c>
      <c r="E31" s="2">
        <v>72</v>
      </c>
      <c r="F31" s="2">
        <v>8.1999999999999993</v>
      </c>
      <c r="G31" s="2">
        <v>6.54</v>
      </c>
      <c r="H31" s="2">
        <v>69</v>
      </c>
      <c r="I31" s="2">
        <v>30</v>
      </c>
      <c r="J31" s="2">
        <v>4</v>
      </c>
      <c r="K31" s="2" t="s">
        <v>3</v>
      </c>
      <c r="L31" s="2">
        <v>0</v>
      </c>
      <c r="M31" s="2">
        <v>19.454999999999998</v>
      </c>
      <c r="N31" s="2">
        <v>82.98</v>
      </c>
      <c r="O31" s="9">
        <v>7193761</v>
      </c>
      <c r="P31" s="9">
        <v>8793232</v>
      </c>
      <c r="Q31" s="9">
        <v>6877105.5</v>
      </c>
      <c r="R31" s="9">
        <v>12280546</v>
      </c>
      <c r="S31" s="9">
        <v>14077042</v>
      </c>
      <c r="T31" s="9">
        <v>12459934</v>
      </c>
      <c r="U31" s="9">
        <v>6413830.5</v>
      </c>
      <c r="V31" s="9">
        <v>7526443</v>
      </c>
      <c r="W31" s="9">
        <v>7438865</v>
      </c>
      <c r="X31" s="9">
        <v>13527736</v>
      </c>
      <c r="Y31" s="9">
        <v>9648205</v>
      </c>
      <c r="Z31" s="9">
        <v>14074956</v>
      </c>
      <c r="AA31" s="9">
        <v>1.6977499462749428</v>
      </c>
      <c r="AB31" s="9">
        <v>3.6025017034262419E-3</v>
      </c>
      <c r="AC31" s="9">
        <v>1.9006857648491859E-2</v>
      </c>
      <c r="AD31" s="9">
        <v>1.7423946713287815</v>
      </c>
      <c r="AE31" s="9">
        <v>1.4004122465848923E-2</v>
      </c>
      <c r="AF31" s="9">
        <v>4.2228378355503082E-2</v>
      </c>
      <c r="AG31" s="9">
        <v>9.8064929999999999E-4</v>
      </c>
      <c r="AH31" s="9">
        <v>2.2717747000000001E-3</v>
      </c>
    </row>
    <row r="32" spans="1:34" x14ac:dyDescent="0.25">
      <c r="A32" s="2" t="s">
        <v>51</v>
      </c>
      <c r="B32" s="2" t="s">
        <v>32</v>
      </c>
      <c r="C32" s="2">
        <v>15900644</v>
      </c>
      <c r="D32" s="2" t="s">
        <v>135</v>
      </c>
      <c r="E32" s="2">
        <v>386</v>
      </c>
      <c r="F32" s="2">
        <v>40.4</v>
      </c>
      <c r="G32" s="2">
        <v>5.4</v>
      </c>
      <c r="H32" s="2">
        <v>80</v>
      </c>
      <c r="I32" s="2">
        <v>450</v>
      </c>
      <c r="J32" s="2">
        <v>26</v>
      </c>
      <c r="K32" s="2" t="s">
        <v>3</v>
      </c>
      <c r="L32" s="2">
        <v>0</v>
      </c>
      <c r="M32" s="2">
        <v>226.655</v>
      </c>
      <c r="N32" s="2">
        <v>1883.74</v>
      </c>
      <c r="O32" s="9">
        <v>222815408</v>
      </c>
      <c r="P32" s="9">
        <v>246499008</v>
      </c>
      <c r="Q32" s="9">
        <v>221268304</v>
      </c>
      <c r="R32" s="9">
        <v>466178656</v>
      </c>
      <c r="S32" s="9">
        <v>421385472</v>
      </c>
      <c r="T32" s="9">
        <v>442580512</v>
      </c>
      <c r="U32" s="9">
        <v>136375408</v>
      </c>
      <c r="V32" s="9">
        <v>133677872</v>
      </c>
      <c r="W32" s="9">
        <v>131100760</v>
      </c>
      <c r="X32" s="9">
        <v>374932128</v>
      </c>
      <c r="Y32" s="9">
        <v>348050432</v>
      </c>
      <c r="Z32" s="9">
        <v>365077120</v>
      </c>
      <c r="AA32" s="9">
        <v>1.9261192055312362</v>
      </c>
      <c r="AB32" s="9">
        <v>1.3432365085463971E-4</v>
      </c>
      <c r="AC32" s="9">
        <v>3.1292003113776445E-3</v>
      </c>
      <c r="AD32" s="9">
        <v>2.7123238743899973</v>
      </c>
      <c r="AE32" s="9">
        <v>2.1974174160277471E-6</v>
      </c>
      <c r="AF32" s="9">
        <v>4.9209513235837221E-4</v>
      </c>
      <c r="AG32" s="9">
        <v>3.7293425999999999E-9</v>
      </c>
      <c r="AH32" s="9">
        <v>2.0341857999999999E-7</v>
      </c>
    </row>
    <row r="33" spans="1:34" x14ac:dyDescent="0.25">
      <c r="A33" s="2" t="s">
        <v>78</v>
      </c>
      <c r="B33" s="2" t="s">
        <v>37</v>
      </c>
      <c r="C33" s="2">
        <v>15901940</v>
      </c>
      <c r="D33" s="2" t="s">
        <v>136</v>
      </c>
      <c r="E33" s="2">
        <v>567</v>
      </c>
      <c r="F33" s="2">
        <v>59.8</v>
      </c>
      <c r="G33" s="2">
        <v>5.26</v>
      </c>
      <c r="H33" s="2">
        <v>53</v>
      </c>
      <c r="I33" s="2">
        <v>466</v>
      </c>
      <c r="J33" s="2">
        <v>27</v>
      </c>
      <c r="K33" s="2" t="s">
        <v>3</v>
      </c>
      <c r="L33" s="2">
        <v>0</v>
      </c>
      <c r="M33" s="2">
        <v>222.245</v>
      </c>
      <c r="N33" s="2">
        <v>1792.33</v>
      </c>
      <c r="O33" s="9">
        <v>200015888</v>
      </c>
      <c r="P33" s="9">
        <v>190839072</v>
      </c>
      <c r="Q33" s="9">
        <v>196349488</v>
      </c>
      <c r="R33" s="9">
        <v>393018336</v>
      </c>
      <c r="S33" s="9">
        <v>341114240</v>
      </c>
      <c r="T33" s="9">
        <v>374865472</v>
      </c>
      <c r="U33" s="9">
        <v>245565440</v>
      </c>
      <c r="V33" s="9">
        <v>223513232</v>
      </c>
      <c r="W33" s="9">
        <v>243357520</v>
      </c>
      <c r="X33" s="9">
        <v>430813920</v>
      </c>
      <c r="Y33" s="9">
        <v>417174208</v>
      </c>
      <c r="Z33" s="9">
        <v>405679360</v>
      </c>
      <c r="AA33" s="9">
        <v>1.88860634788652</v>
      </c>
      <c r="AB33" s="9">
        <v>1.3238159590400755E-4</v>
      </c>
      <c r="AC33" s="9">
        <v>3.1292003113776445E-3</v>
      </c>
      <c r="AD33" s="9">
        <v>1.7596909057646528</v>
      </c>
      <c r="AE33" s="9">
        <v>8.2281359937041998E-5</v>
      </c>
      <c r="AF33" s="9">
        <v>2.6085411664098501E-3</v>
      </c>
      <c r="AG33" s="9">
        <v>1.5618553999999999E-7</v>
      </c>
      <c r="AH33" s="9">
        <v>2.498971E-6</v>
      </c>
    </row>
    <row r="34" spans="1:34" x14ac:dyDescent="0.25">
      <c r="A34" s="2" t="s">
        <v>47</v>
      </c>
      <c r="B34" s="2" t="s">
        <v>33</v>
      </c>
      <c r="C34" s="2">
        <v>15900290</v>
      </c>
      <c r="D34" s="2" t="s">
        <v>137</v>
      </c>
      <c r="E34" s="2">
        <v>660</v>
      </c>
      <c r="F34" s="2">
        <v>73</v>
      </c>
      <c r="G34" s="2">
        <v>5.16</v>
      </c>
      <c r="H34" s="2">
        <v>74</v>
      </c>
      <c r="I34" s="2">
        <v>1177</v>
      </c>
      <c r="J34" s="2">
        <v>62</v>
      </c>
      <c r="K34" s="2" t="s">
        <v>3</v>
      </c>
      <c r="L34" s="2">
        <v>0</v>
      </c>
      <c r="M34" s="2">
        <v>558.56200000000001</v>
      </c>
      <c r="N34" s="2">
        <v>4204.82</v>
      </c>
      <c r="O34" s="9">
        <v>668202752</v>
      </c>
      <c r="P34" s="9">
        <v>820467840</v>
      </c>
      <c r="Q34" s="9">
        <v>683044224</v>
      </c>
      <c r="R34" s="9">
        <v>1418896896</v>
      </c>
      <c r="S34" s="9">
        <v>1199118720</v>
      </c>
      <c r="T34" s="9">
        <v>1245223424</v>
      </c>
      <c r="U34" s="9">
        <v>911562432</v>
      </c>
      <c r="V34" s="9">
        <v>712519168</v>
      </c>
      <c r="W34" s="9">
        <v>838637824</v>
      </c>
      <c r="X34" s="9">
        <v>1903506560</v>
      </c>
      <c r="Y34" s="9">
        <v>1666109440</v>
      </c>
      <c r="Z34" s="9">
        <v>1804921344</v>
      </c>
      <c r="AA34" s="9">
        <v>1.7788887433735685</v>
      </c>
      <c r="AB34" s="9">
        <v>2.2067218087613583E-3</v>
      </c>
      <c r="AC34" s="9">
        <v>1.383353304117918E-2</v>
      </c>
      <c r="AD34" s="9">
        <v>2.1823587744602126</v>
      </c>
      <c r="AE34" s="9">
        <v>6.698393844999373E-4</v>
      </c>
      <c r="AF34" s="9">
        <v>6.4403419382870197E-3</v>
      </c>
      <c r="AG34" s="9">
        <v>1.3939165E-5</v>
      </c>
      <c r="AH34" s="9">
        <v>7.1178709999999997E-5</v>
      </c>
    </row>
    <row r="35" spans="1:34" x14ac:dyDescent="0.25">
      <c r="A35" s="2" t="s">
        <v>75</v>
      </c>
      <c r="B35" s="2" t="s">
        <v>31</v>
      </c>
      <c r="C35" s="2">
        <v>15901728</v>
      </c>
      <c r="D35" s="2" t="s">
        <v>119</v>
      </c>
      <c r="E35" s="2">
        <v>451</v>
      </c>
      <c r="F35" s="2">
        <v>51.7</v>
      </c>
      <c r="G35" s="2">
        <v>8.92</v>
      </c>
      <c r="H35" s="2">
        <v>20</v>
      </c>
      <c r="I35" s="2">
        <v>22</v>
      </c>
      <c r="J35" s="2">
        <v>5</v>
      </c>
      <c r="K35" s="2" t="s">
        <v>3</v>
      </c>
      <c r="L35" s="2">
        <v>0</v>
      </c>
      <c r="M35" s="2">
        <v>27.59</v>
      </c>
      <c r="N35" s="2">
        <v>62.32</v>
      </c>
      <c r="O35" s="9">
        <v>1517384.375</v>
      </c>
      <c r="P35" s="9">
        <v>1055515.625</v>
      </c>
      <c r="Q35" s="9">
        <v>1279543.875</v>
      </c>
      <c r="R35" s="9">
        <v>2306131.5</v>
      </c>
      <c r="S35" s="9">
        <v>2518382</v>
      </c>
      <c r="T35" s="9">
        <v>2465361</v>
      </c>
      <c r="U35" s="9">
        <v>813825.9375</v>
      </c>
      <c r="V35" s="9">
        <v>1059337.75</v>
      </c>
      <c r="W35" s="9">
        <v>814425.6875</v>
      </c>
      <c r="X35" s="9">
        <v>2819604.25</v>
      </c>
      <c r="Y35" s="9">
        <v>3602519</v>
      </c>
      <c r="Z35" s="9">
        <v>3293218.75</v>
      </c>
      <c r="AA35" s="9">
        <v>1.8922727329804383</v>
      </c>
      <c r="AB35" s="9">
        <v>3.9014974609017372E-3</v>
      </c>
      <c r="AC35" s="9">
        <v>2.0040284842252731E-2</v>
      </c>
      <c r="AD35" s="9">
        <v>3.614890760609589</v>
      </c>
      <c r="AE35" s="9">
        <v>3.4092302666977048E-4</v>
      </c>
      <c r="AF35" s="9">
        <v>4.7047380357980728E-3</v>
      </c>
      <c r="AG35" s="9">
        <v>9.9098889999999997E-6</v>
      </c>
      <c r="AH35" s="9">
        <v>5.5569482000000001E-5</v>
      </c>
    </row>
    <row r="36" spans="1:34" x14ac:dyDescent="0.25">
      <c r="A36" s="2" t="s">
        <v>79</v>
      </c>
      <c r="B36" s="2" t="s">
        <v>114</v>
      </c>
      <c r="C36" s="2">
        <v>15902020</v>
      </c>
      <c r="D36" s="2" t="s">
        <v>138</v>
      </c>
      <c r="E36" s="2">
        <v>392</v>
      </c>
      <c r="F36" s="2">
        <v>41.7</v>
      </c>
      <c r="G36" s="2">
        <v>6.07</v>
      </c>
      <c r="H36" s="2">
        <v>47</v>
      </c>
      <c r="I36" s="2">
        <v>142</v>
      </c>
      <c r="J36" s="2">
        <v>13</v>
      </c>
      <c r="K36" s="2" t="s">
        <v>3</v>
      </c>
      <c r="L36" s="2">
        <v>0</v>
      </c>
      <c r="M36" s="2">
        <v>92.537000000000006</v>
      </c>
      <c r="N36" s="2">
        <v>473.81</v>
      </c>
      <c r="O36" s="9">
        <v>29828166</v>
      </c>
      <c r="P36" s="9">
        <v>31905898</v>
      </c>
      <c r="Q36" s="9">
        <v>30412844</v>
      </c>
      <c r="R36" s="9">
        <v>50926240</v>
      </c>
      <c r="S36" s="9">
        <v>60933996</v>
      </c>
      <c r="T36" s="9">
        <v>47678732</v>
      </c>
      <c r="U36" s="9">
        <v>20777034</v>
      </c>
      <c r="V36" s="9">
        <v>22413744</v>
      </c>
      <c r="W36" s="9">
        <v>25266410</v>
      </c>
      <c r="X36" s="9">
        <v>31553342</v>
      </c>
      <c r="Y36" s="9">
        <v>35854132</v>
      </c>
      <c r="Z36" s="9">
        <v>39067660</v>
      </c>
      <c r="AA36" s="9">
        <v>1.7313545452876182</v>
      </c>
      <c r="AB36" s="9">
        <v>2.0162453874945641E-3</v>
      </c>
      <c r="AC36" s="9">
        <v>1.3060785830020905E-2</v>
      </c>
      <c r="AD36" s="9">
        <v>1.5553536028970398</v>
      </c>
      <c r="AE36" s="9">
        <v>6.3510905019938946E-3</v>
      </c>
      <c r="AF36" s="9">
        <v>2.5168338790535927E-2</v>
      </c>
      <c r="AG36" s="9">
        <v>4.3429749999999999E-5</v>
      </c>
      <c r="AH36" s="9">
        <v>1.7606655E-4</v>
      </c>
    </row>
    <row r="37" spans="1:34" x14ac:dyDescent="0.25">
      <c r="A37" s="2" t="s">
        <v>44</v>
      </c>
      <c r="B37" s="2" t="s">
        <v>80</v>
      </c>
      <c r="C37" s="2">
        <v>15899993</v>
      </c>
      <c r="D37" s="2" t="s">
        <v>139</v>
      </c>
      <c r="E37" s="2">
        <v>181</v>
      </c>
      <c r="F37" s="2">
        <v>20.2</v>
      </c>
      <c r="G37" s="2">
        <v>4.8899999999999997</v>
      </c>
      <c r="H37" s="2">
        <v>14</v>
      </c>
      <c r="I37" s="2">
        <v>6</v>
      </c>
      <c r="J37" s="2">
        <v>2</v>
      </c>
      <c r="K37" s="2" t="s">
        <v>3</v>
      </c>
      <c r="L37" s="2">
        <v>2E-3</v>
      </c>
      <c r="M37" s="2">
        <v>8.6240000000000006</v>
      </c>
      <c r="N37" s="2">
        <v>20.420000000000002</v>
      </c>
      <c r="O37" s="9">
        <v>1054548.375</v>
      </c>
      <c r="P37" s="9">
        <v>1112194.5</v>
      </c>
      <c r="Q37" s="9">
        <v>1088499</v>
      </c>
      <c r="R37" s="9">
        <v>2378139.75</v>
      </c>
      <c r="S37" s="9">
        <v>2194496.25</v>
      </c>
      <c r="T37" s="9">
        <v>2298689</v>
      </c>
      <c r="U37" s="9">
        <v>1216566.75</v>
      </c>
      <c r="V37" s="9">
        <v>1694501.875</v>
      </c>
      <c r="W37" s="9">
        <v>1325540.875</v>
      </c>
      <c r="X37" s="9">
        <v>4165837.75</v>
      </c>
      <c r="Y37" s="9">
        <v>3656620</v>
      </c>
      <c r="Z37" s="9">
        <v>4082459.25</v>
      </c>
      <c r="AA37" s="9">
        <v>2.1108492898089177</v>
      </c>
      <c r="AB37" s="9">
        <v>1.1670401363517158E-5</v>
      </c>
      <c r="AC37" s="9">
        <v>1.3712671352550387E-3</v>
      </c>
      <c r="AD37" s="9">
        <v>2.8100104576548768</v>
      </c>
      <c r="AE37" s="9">
        <v>6.2894145958125591E-4</v>
      </c>
      <c r="AF37" s="9">
        <v>6.1995671130716801E-3</v>
      </c>
      <c r="AG37" s="9">
        <v>8.6338079999999998E-7</v>
      </c>
      <c r="AH37" s="9">
        <v>8.9315269999999996E-6</v>
      </c>
    </row>
    <row r="38" spans="1:34" x14ac:dyDescent="0.25">
      <c r="A38" s="2" t="s">
        <v>73</v>
      </c>
      <c r="B38" s="2" t="s">
        <v>140</v>
      </c>
      <c r="C38" s="2">
        <v>15901633</v>
      </c>
      <c r="D38" s="2" t="s">
        <v>141</v>
      </c>
      <c r="E38" s="2">
        <v>202</v>
      </c>
      <c r="F38" s="2">
        <v>21.8</v>
      </c>
      <c r="G38" s="2">
        <v>4.6900000000000004</v>
      </c>
      <c r="H38" s="2">
        <v>94</v>
      </c>
      <c r="I38" s="2">
        <v>1007</v>
      </c>
      <c r="J38" s="2">
        <v>28</v>
      </c>
      <c r="K38" s="2" t="s">
        <v>3</v>
      </c>
      <c r="L38" s="2">
        <v>0</v>
      </c>
      <c r="M38" s="2">
        <v>314.226</v>
      </c>
      <c r="N38" s="2">
        <v>3608.18</v>
      </c>
      <c r="O38" s="9">
        <v>1259678720</v>
      </c>
      <c r="P38" s="9">
        <v>1718408832</v>
      </c>
      <c r="Q38" s="9">
        <v>1533646336</v>
      </c>
      <c r="R38" s="9">
        <v>2871437568</v>
      </c>
      <c r="S38" s="9">
        <v>2328293632</v>
      </c>
      <c r="T38" s="9">
        <v>2320917504</v>
      </c>
      <c r="U38" s="9">
        <v>564480448</v>
      </c>
      <c r="V38" s="9">
        <v>382201664</v>
      </c>
      <c r="W38" s="9">
        <v>498262560</v>
      </c>
      <c r="X38" s="9">
        <v>824270912</v>
      </c>
      <c r="Y38" s="9">
        <v>747922432</v>
      </c>
      <c r="Z38" s="9">
        <v>723603904</v>
      </c>
      <c r="AA38" s="9">
        <v>1.6669087518665286</v>
      </c>
      <c r="AB38" s="9">
        <v>1.102463249117136E-2</v>
      </c>
      <c r="AC38" s="9">
        <v>3.9921492338180542E-2</v>
      </c>
      <c r="AD38" s="9">
        <v>1.5888478586673527</v>
      </c>
      <c r="AE38" s="9">
        <v>1.7452137544751167E-2</v>
      </c>
      <c r="AF38" s="9">
        <v>4.9328584223985672E-2</v>
      </c>
      <c r="AG38" s="9">
        <v>3.1640034000000002E-6</v>
      </c>
      <c r="AH38" s="9">
        <v>2.3730025999999999E-5</v>
      </c>
    </row>
    <row r="39" spans="1:34" x14ac:dyDescent="0.25">
      <c r="A39" s="2" t="s">
        <v>67</v>
      </c>
      <c r="B39" s="2" t="s">
        <v>30</v>
      </c>
      <c r="C39" s="2">
        <v>15901322</v>
      </c>
      <c r="D39" s="2" t="s">
        <v>118</v>
      </c>
      <c r="E39" s="2">
        <v>414</v>
      </c>
      <c r="F39" s="2">
        <v>45.8</v>
      </c>
      <c r="G39" s="2">
        <v>5.2</v>
      </c>
      <c r="H39" s="2">
        <v>39</v>
      </c>
      <c r="I39" s="2">
        <v>126</v>
      </c>
      <c r="J39" s="2">
        <v>15</v>
      </c>
      <c r="K39" s="2" t="s">
        <v>3</v>
      </c>
      <c r="L39" s="2">
        <v>0</v>
      </c>
      <c r="M39" s="2">
        <v>94.236000000000004</v>
      </c>
      <c r="N39" s="2">
        <v>411.86</v>
      </c>
      <c r="O39" s="9">
        <v>22721312</v>
      </c>
      <c r="P39" s="9">
        <v>24821080</v>
      </c>
      <c r="Q39" s="9">
        <v>22031752</v>
      </c>
      <c r="R39" s="9">
        <v>61315460</v>
      </c>
      <c r="S39" s="9">
        <v>57179744</v>
      </c>
      <c r="T39" s="9">
        <v>59898080</v>
      </c>
      <c r="U39" s="9">
        <v>20777034</v>
      </c>
      <c r="V39" s="9">
        <v>20416480</v>
      </c>
      <c r="W39" s="9">
        <v>26844388</v>
      </c>
      <c r="X39" s="9">
        <v>49988672</v>
      </c>
      <c r="Y39" s="9">
        <v>46062168</v>
      </c>
      <c r="Z39" s="9">
        <v>45955128</v>
      </c>
      <c r="AA39" s="9">
        <v>2.564074435468441</v>
      </c>
      <c r="AB39" s="9">
        <v>2.163645694963634E-5</v>
      </c>
      <c r="AC39" s="9">
        <v>1.7923497362062335E-3</v>
      </c>
      <c r="AD39" s="9">
        <v>2.0871597128318271</v>
      </c>
      <c r="AE39" s="9">
        <v>1.3134018518030643E-3</v>
      </c>
      <c r="AF39" s="9">
        <v>9.3370918184518814E-3</v>
      </c>
      <c r="AG39" s="9">
        <v>1.3265026E-6</v>
      </c>
      <c r="AH39" s="9">
        <v>1.2151175E-5</v>
      </c>
    </row>
    <row r="40" spans="1:34" x14ac:dyDescent="0.25">
      <c r="A40" s="2" t="s">
        <v>56</v>
      </c>
      <c r="B40" s="2" t="s">
        <v>25</v>
      </c>
      <c r="C40" s="2">
        <v>15900862</v>
      </c>
      <c r="D40" s="2" t="s">
        <v>4</v>
      </c>
      <c r="E40" s="2">
        <v>266</v>
      </c>
      <c r="F40" s="2">
        <v>30</v>
      </c>
      <c r="G40" s="2">
        <v>6.65</v>
      </c>
      <c r="H40" s="2">
        <v>24</v>
      </c>
      <c r="I40" s="2">
        <v>31</v>
      </c>
      <c r="J40" s="2">
        <v>4</v>
      </c>
      <c r="K40" s="2" t="s">
        <v>3</v>
      </c>
      <c r="L40" s="2">
        <v>0</v>
      </c>
      <c r="M40" s="2">
        <v>19.800999999999998</v>
      </c>
      <c r="N40" s="2">
        <v>97.45</v>
      </c>
      <c r="O40" s="9">
        <v>216329.109375</v>
      </c>
      <c r="P40" s="9">
        <v>197517.96875</v>
      </c>
      <c r="Q40" s="9">
        <v>251105.96875</v>
      </c>
      <c r="R40" s="9">
        <v>687673.5625</v>
      </c>
      <c r="S40" s="9">
        <v>923703.875</v>
      </c>
      <c r="T40" s="9">
        <v>811934.6875</v>
      </c>
      <c r="U40" s="9">
        <v>2003708.75</v>
      </c>
      <c r="V40" s="9">
        <v>3063635.25</v>
      </c>
      <c r="W40" s="9">
        <v>2452081.75</v>
      </c>
      <c r="X40" s="9">
        <v>4378352</v>
      </c>
      <c r="Y40" s="9">
        <v>4134242.5</v>
      </c>
      <c r="Z40" s="9">
        <v>4720939</v>
      </c>
      <c r="AA40" s="9">
        <v>3.6443356961646378</v>
      </c>
      <c r="AB40" s="9">
        <v>3.0599819729104638E-4</v>
      </c>
      <c r="AC40" s="9">
        <v>4.8875855281949043E-3</v>
      </c>
      <c r="AD40" s="9">
        <v>1.7599127832334802</v>
      </c>
      <c r="AE40" s="9">
        <v>1.0786345228552818E-2</v>
      </c>
      <c r="AF40" s="9">
        <v>3.5268157720565796E-2</v>
      </c>
      <c r="AG40" s="9">
        <v>3.3739084000000002E-8</v>
      </c>
      <c r="AH40" s="9">
        <v>8.9970849999999996E-7</v>
      </c>
    </row>
    <row r="41" spans="1:34" x14ac:dyDescent="0.25">
      <c r="A41" s="2" t="s">
        <v>66</v>
      </c>
      <c r="B41" s="2" t="s">
        <v>20</v>
      </c>
      <c r="C41" s="2">
        <v>15901321</v>
      </c>
      <c r="D41" s="2" t="s">
        <v>118</v>
      </c>
      <c r="E41" s="2">
        <v>201</v>
      </c>
      <c r="F41" s="2">
        <v>22.6</v>
      </c>
      <c r="G41" s="2">
        <v>5.3</v>
      </c>
      <c r="H41" s="2">
        <v>62</v>
      </c>
      <c r="I41" s="2">
        <v>118</v>
      </c>
      <c r="J41" s="2">
        <v>13</v>
      </c>
      <c r="K41" s="2" t="s">
        <v>3</v>
      </c>
      <c r="L41" s="2">
        <v>0</v>
      </c>
      <c r="M41" s="2">
        <v>57.359000000000002</v>
      </c>
      <c r="N41" s="2">
        <v>315.33</v>
      </c>
      <c r="O41" s="9">
        <v>15572694</v>
      </c>
      <c r="P41" s="9">
        <v>13241285</v>
      </c>
      <c r="Q41" s="9">
        <v>14842755</v>
      </c>
      <c r="R41" s="9">
        <v>44901048</v>
      </c>
      <c r="S41" s="9">
        <v>45715680</v>
      </c>
      <c r="T41" s="9">
        <v>42567804</v>
      </c>
      <c r="U41" s="9">
        <v>16300471</v>
      </c>
      <c r="V41" s="9">
        <v>17869480</v>
      </c>
      <c r="W41" s="9">
        <v>15205264</v>
      </c>
      <c r="X41" s="9">
        <v>41723836</v>
      </c>
      <c r="Y41" s="9">
        <v>42868404</v>
      </c>
      <c r="Z41" s="9">
        <v>47257620</v>
      </c>
      <c r="AA41" s="9">
        <v>3.050721384700926</v>
      </c>
      <c r="AB41" s="9">
        <v>2.9169341360102408E-5</v>
      </c>
      <c r="AC41" s="9">
        <v>1.7923497362062335E-3</v>
      </c>
      <c r="AD41" s="9">
        <v>2.6703652834726896</v>
      </c>
      <c r="AE41" s="9">
        <v>8.1997088273055851E-5</v>
      </c>
      <c r="AF41" s="9">
        <v>2.6085411664098501E-3</v>
      </c>
      <c r="AG41" s="9">
        <v>4.1042745999999997E-8</v>
      </c>
      <c r="AH41" s="9">
        <v>1.0152071E-6</v>
      </c>
    </row>
    <row r="42" spans="1:34" x14ac:dyDescent="0.25">
      <c r="A42" s="2" t="s">
        <v>55</v>
      </c>
      <c r="B42" s="2" t="s">
        <v>26</v>
      </c>
      <c r="C42" s="2">
        <v>15900857</v>
      </c>
      <c r="D42" s="2" t="s">
        <v>142</v>
      </c>
      <c r="E42" s="2">
        <v>225</v>
      </c>
      <c r="F42" s="2">
        <v>25.5</v>
      </c>
      <c r="G42" s="2">
        <v>5.17</v>
      </c>
      <c r="H42" s="2">
        <v>35</v>
      </c>
      <c r="I42" s="2">
        <v>36</v>
      </c>
      <c r="J42" s="2">
        <v>8</v>
      </c>
      <c r="K42" s="2" t="s">
        <v>3</v>
      </c>
      <c r="L42" s="2">
        <v>0</v>
      </c>
      <c r="M42" s="2">
        <v>29.332000000000001</v>
      </c>
      <c r="N42" s="2">
        <v>88.91</v>
      </c>
      <c r="O42" s="9">
        <v>3407462.75</v>
      </c>
      <c r="P42" s="9">
        <v>2088732.75</v>
      </c>
      <c r="Q42" s="9">
        <v>3556966.25</v>
      </c>
      <c r="R42" s="9">
        <v>10860601</v>
      </c>
      <c r="S42" s="9">
        <v>9121732</v>
      </c>
      <c r="T42" s="9">
        <v>9519023</v>
      </c>
      <c r="U42" s="9">
        <v>4604932.5</v>
      </c>
      <c r="V42" s="9">
        <v>4108702.25</v>
      </c>
      <c r="W42" s="9">
        <v>5010164.5</v>
      </c>
      <c r="X42" s="9">
        <v>17089578</v>
      </c>
      <c r="Y42" s="9">
        <v>17248112</v>
      </c>
      <c r="Z42" s="9">
        <v>17531910</v>
      </c>
      <c r="AA42" s="9">
        <v>3.2586798750171453</v>
      </c>
      <c r="AB42" s="9">
        <v>2.5108139961957932E-3</v>
      </c>
      <c r="AC42" s="9">
        <v>1.496837567538023E-2</v>
      </c>
      <c r="AD42" s="9">
        <v>3.7795364865891639</v>
      </c>
      <c r="AE42" s="9">
        <v>2.118719567079097E-5</v>
      </c>
      <c r="AF42" s="9">
        <v>1.3806988717988133E-3</v>
      </c>
      <c r="AG42" s="9">
        <v>4.2441039999999998E-6</v>
      </c>
      <c r="AH42" s="9">
        <v>3.0315034999999999E-5</v>
      </c>
    </row>
    <row r="43" spans="1:34" x14ac:dyDescent="0.25">
      <c r="A43" s="2" t="s">
        <v>57</v>
      </c>
      <c r="B43" s="2" t="s">
        <v>41</v>
      </c>
      <c r="C43" s="2">
        <v>15900875</v>
      </c>
      <c r="D43" s="2" t="s">
        <v>143</v>
      </c>
      <c r="E43" s="2">
        <v>305</v>
      </c>
      <c r="F43" s="2">
        <v>33.9</v>
      </c>
      <c r="G43" s="2">
        <v>5.36</v>
      </c>
      <c r="H43" s="2">
        <v>47</v>
      </c>
      <c r="I43" s="2">
        <v>74</v>
      </c>
      <c r="J43" s="2">
        <v>12</v>
      </c>
      <c r="K43" s="2" t="s">
        <v>3</v>
      </c>
      <c r="L43" s="2">
        <v>0</v>
      </c>
      <c r="M43" s="2">
        <v>71.507000000000005</v>
      </c>
      <c r="N43" s="2">
        <v>218.8</v>
      </c>
      <c r="O43" s="9">
        <v>4959315</v>
      </c>
      <c r="P43" s="9">
        <v>4366835</v>
      </c>
      <c r="Q43" s="9">
        <v>5103858.5</v>
      </c>
      <c r="R43" s="9">
        <v>14545297</v>
      </c>
      <c r="S43" s="9">
        <v>13468928</v>
      </c>
      <c r="T43" s="9">
        <v>14479744</v>
      </c>
      <c r="U43" s="9">
        <v>12641165</v>
      </c>
      <c r="V43" s="9">
        <v>14927445</v>
      </c>
      <c r="W43" s="9">
        <v>14909296</v>
      </c>
      <c r="X43" s="9">
        <v>35796940</v>
      </c>
      <c r="Y43" s="9">
        <v>36920204</v>
      </c>
      <c r="Z43" s="9">
        <v>33572952</v>
      </c>
      <c r="AA43" s="9">
        <v>2.9448332618792294</v>
      </c>
      <c r="AB43" s="9">
        <v>3.667587589006871E-5</v>
      </c>
      <c r="AC43" s="9">
        <v>1.8593070562928915E-3</v>
      </c>
      <c r="AD43" s="9">
        <v>2.5022442490456096</v>
      </c>
      <c r="AE43" s="9">
        <v>1.1965657904511318E-4</v>
      </c>
      <c r="AF43" s="9">
        <v>2.9863237868994474E-3</v>
      </c>
      <c r="AG43" s="9">
        <v>4.9238870000000003E-9</v>
      </c>
      <c r="AH43" s="9">
        <v>2.0833925999999999E-7</v>
      </c>
    </row>
    <row r="44" spans="1:34" x14ac:dyDescent="0.25">
      <c r="A44" s="2" t="s">
        <v>59</v>
      </c>
      <c r="B44" s="2" t="s">
        <v>82</v>
      </c>
      <c r="C44" s="2">
        <v>15901022</v>
      </c>
      <c r="D44" s="2" t="s">
        <v>144</v>
      </c>
      <c r="E44" s="2">
        <v>516</v>
      </c>
      <c r="F44" s="2">
        <v>56.4</v>
      </c>
      <c r="G44" s="2">
        <v>6.96</v>
      </c>
      <c r="H44" s="2">
        <v>8</v>
      </c>
      <c r="I44" s="2">
        <v>5</v>
      </c>
      <c r="J44" s="2">
        <v>4</v>
      </c>
      <c r="K44" s="2" t="s">
        <v>3</v>
      </c>
      <c r="L44" s="2">
        <v>0</v>
      </c>
      <c r="M44" s="2">
        <v>14.475</v>
      </c>
      <c r="N44" s="2">
        <v>12.22</v>
      </c>
      <c r="O44" s="9">
        <v>1214238.125</v>
      </c>
      <c r="P44" s="9">
        <v>362591.1875</v>
      </c>
      <c r="Q44" s="9">
        <v>876384.4375</v>
      </c>
      <c r="R44" s="9">
        <v>4323473.5</v>
      </c>
      <c r="S44" s="9">
        <v>3793932.75</v>
      </c>
      <c r="T44" s="9">
        <v>3649148</v>
      </c>
      <c r="U44" s="9">
        <v>851471.375</v>
      </c>
      <c r="V44" s="9">
        <v>752232.0625</v>
      </c>
      <c r="W44" s="9">
        <v>841122.125</v>
      </c>
      <c r="X44" s="9">
        <v>3604050.25</v>
      </c>
      <c r="Y44" s="9">
        <v>3476276.75</v>
      </c>
      <c r="Z44" s="9">
        <v>3791272</v>
      </c>
      <c r="AA44" s="9">
        <v>4.7963836212804534</v>
      </c>
      <c r="AB44" s="9">
        <v>9.9460342898964882E-3</v>
      </c>
      <c r="AC44" s="9">
        <v>3.7282194942235947E-2</v>
      </c>
      <c r="AD44" s="9">
        <v>4.4467790122756465</v>
      </c>
      <c r="AE44" s="9">
        <v>5.7389820540265646E-6</v>
      </c>
      <c r="AF44" s="9">
        <v>7.082815864123404E-4</v>
      </c>
      <c r="AG44" s="9">
        <v>2.0560584000000001E-4</v>
      </c>
      <c r="AH44" s="9">
        <v>5.9740205000000004E-4</v>
      </c>
    </row>
    <row r="45" spans="1:34" x14ac:dyDescent="0.25">
      <c r="A45" s="2" t="s">
        <v>65</v>
      </c>
      <c r="B45" s="2" t="s">
        <v>27</v>
      </c>
      <c r="C45" s="2">
        <v>15901282</v>
      </c>
      <c r="D45" s="2" t="s">
        <v>145</v>
      </c>
      <c r="E45" s="2">
        <v>428</v>
      </c>
      <c r="F45" s="2">
        <v>47.9</v>
      </c>
      <c r="G45" s="2">
        <v>5.34</v>
      </c>
      <c r="H45" s="2">
        <v>57</v>
      </c>
      <c r="I45" s="2">
        <v>109</v>
      </c>
      <c r="J45" s="2">
        <v>20</v>
      </c>
      <c r="K45" s="2" t="s">
        <v>3</v>
      </c>
      <c r="L45" s="2">
        <v>0</v>
      </c>
      <c r="M45" s="2">
        <v>108.274</v>
      </c>
      <c r="N45" s="2">
        <v>353.09</v>
      </c>
      <c r="O45" s="9">
        <v>10482213</v>
      </c>
      <c r="P45" s="9">
        <v>10859802</v>
      </c>
      <c r="Q45" s="9">
        <v>10546457</v>
      </c>
      <c r="R45" s="9">
        <v>58209472</v>
      </c>
      <c r="S45" s="9">
        <v>60629612</v>
      </c>
      <c r="T45" s="9">
        <v>62905192</v>
      </c>
      <c r="U45" s="9">
        <v>1306237.375</v>
      </c>
      <c r="V45" s="9">
        <v>2402890.5</v>
      </c>
      <c r="W45" s="9">
        <v>2056862.375</v>
      </c>
      <c r="X45" s="9">
        <v>36955648</v>
      </c>
      <c r="Y45" s="9">
        <v>33721576</v>
      </c>
      <c r="Z45" s="9">
        <v>34783956</v>
      </c>
      <c r="AA45" s="9">
        <v>5.6993723625264963</v>
      </c>
      <c r="AB45" s="9">
        <v>2.5231443601114734E-7</v>
      </c>
      <c r="AC45" s="9">
        <v>1.5002158761490136E-4</v>
      </c>
      <c r="AD45" s="9">
        <v>18.290211295449208</v>
      </c>
      <c r="AE45" s="9">
        <v>9.1613525000866503E-5</v>
      </c>
      <c r="AF45" s="9">
        <v>2.7190088294446468E-3</v>
      </c>
      <c r="AG45" s="9">
        <v>2.1307077000000002E-8</v>
      </c>
      <c r="AH45" s="9">
        <v>6.7285449999999996E-7</v>
      </c>
    </row>
    <row r="46" spans="1:34" x14ac:dyDescent="0.25">
      <c r="A46" s="2" t="s">
        <v>74</v>
      </c>
      <c r="B46" s="2" t="s">
        <v>22</v>
      </c>
      <c r="C46" s="2">
        <v>15901634</v>
      </c>
      <c r="D46" s="2" t="s">
        <v>117</v>
      </c>
      <c r="E46" s="2">
        <v>67</v>
      </c>
      <c r="F46" s="2">
        <v>7</v>
      </c>
      <c r="G46" s="2">
        <v>4.88</v>
      </c>
      <c r="H46" s="2">
        <v>70</v>
      </c>
      <c r="I46" s="2">
        <v>178</v>
      </c>
      <c r="J46" s="2">
        <v>8</v>
      </c>
      <c r="K46" s="2" t="s">
        <v>3</v>
      </c>
      <c r="L46" s="2">
        <v>0</v>
      </c>
      <c r="M46" s="2">
        <v>71.183999999999997</v>
      </c>
      <c r="N46" s="2">
        <v>543.53</v>
      </c>
      <c r="O46" s="9">
        <v>64922692</v>
      </c>
      <c r="P46" s="9">
        <v>71955856</v>
      </c>
      <c r="Q46" s="9">
        <v>63473964</v>
      </c>
      <c r="R46" s="9">
        <v>198080016</v>
      </c>
      <c r="S46" s="9">
        <v>212103392</v>
      </c>
      <c r="T46" s="9">
        <v>231095488</v>
      </c>
      <c r="U46" s="9">
        <v>44144680</v>
      </c>
      <c r="V46" s="9">
        <v>44065988</v>
      </c>
      <c r="W46" s="9">
        <v>34831500</v>
      </c>
      <c r="X46" s="9">
        <v>98074192</v>
      </c>
      <c r="Y46" s="9">
        <v>95072208</v>
      </c>
      <c r="Z46" s="9">
        <v>91108312</v>
      </c>
      <c r="AA46" s="9">
        <v>3.2007529608613043</v>
      </c>
      <c r="AB46" s="9">
        <v>3.9032296626828611E-5</v>
      </c>
      <c r="AC46" s="9">
        <v>1.8963186303153634E-3</v>
      </c>
      <c r="AD46" s="9">
        <v>2.310221907013212</v>
      </c>
      <c r="AE46" s="9">
        <v>4.9403222510591149E-4</v>
      </c>
      <c r="AF46" s="9">
        <v>5.7376227341592312E-3</v>
      </c>
      <c r="AG46" s="9">
        <v>8.6559979999999996E-8</v>
      </c>
      <c r="AH46" s="9">
        <v>1.7041664E-6</v>
      </c>
    </row>
    <row r="47" spans="1:34" x14ac:dyDescent="0.25">
      <c r="A47" s="2" t="s">
        <v>77</v>
      </c>
      <c r="B47" s="2" t="s">
        <v>146</v>
      </c>
      <c r="C47" s="2">
        <v>15901847</v>
      </c>
      <c r="D47" s="2" t="s">
        <v>147</v>
      </c>
      <c r="E47" s="2">
        <v>883</v>
      </c>
      <c r="F47" s="2">
        <v>97.2</v>
      </c>
      <c r="G47" s="2">
        <v>6.61</v>
      </c>
      <c r="H47" s="2">
        <v>43</v>
      </c>
      <c r="I47" s="2">
        <v>447</v>
      </c>
      <c r="J47" s="2">
        <v>41</v>
      </c>
      <c r="K47" s="2" t="s">
        <v>3</v>
      </c>
      <c r="L47" s="2">
        <v>0</v>
      </c>
      <c r="M47" s="2">
        <v>259.99900000000002</v>
      </c>
      <c r="N47" s="2">
        <v>1439.67</v>
      </c>
      <c r="O47" s="9">
        <v>57501392</v>
      </c>
      <c r="P47" s="9">
        <v>65552660</v>
      </c>
      <c r="Q47" s="9">
        <v>64336564</v>
      </c>
      <c r="R47" s="9">
        <v>358980512</v>
      </c>
      <c r="S47" s="9">
        <v>308604192</v>
      </c>
      <c r="T47" s="9">
        <v>325170176</v>
      </c>
      <c r="U47" s="9">
        <v>111018624</v>
      </c>
      <c r="V47" s="9">
        <v>114880536</v>
      </c>
      <c r="W47" s="9">
        <v>122236024</v>
      </c>
      <c r="X47" s="9">
        <v>372275680</v>
      </c>
      <c r="Y47" s="9">
        <v>353302912</v>
      </c>
      <c r="Z47" s="9">
        <v>417673792</v>
      </c>
      <c r="AA47" s="9">
        <v>5.2977833212309839</v>
      </c>
      <c r="AB47" s="9">
        <v>1.0207023478869814E-5</v>
      </c>
      <c r="AC47" s="9">
        <v>1.3712671352550387E-3</v>
      </c>
      <c r="AD47" s="9">
        <v>3.2839323244041889</v>
      </c>
      <c r="AE47" s="9">
        <v>3.1162351660896093E-5</v>
      </c>
      <c r="AF47" s="9">
        <v>1.6341123264282942E-3</v>
      </c>
      <c r="AG47" s="9">
        <v>3.4122320000000001E-9</v>
      </c>
      <c r="AH47" s="9">
        <v>2.0341857999999999E-7</v>
      </c>
    </row>
    <row r="48" spans="1:34" x14ac:dyDescent="0.25">
      <c r="A48" s="2" t="s">
        <v>61</v>
      </c>
      <c r="B48" s="2" t="s">
        <v>148</v>
      </c>
      <c r="C48" s="2">
        <v>15901050</v>
      </c>
      <c r="D48" s="2" t="s">
        <v>149</v>
      </c>
      <c r="E48" s="2">
        <v>563</v>
      </c>
      <c r="F48" s="2">
        <v>61</v>
      </c>
      <c r="G48" s="2">
        <v>6.83</v>
      </c>
      <c r="H48" s="2">
        <v>3</v>
      </c>
      <c r="I48" s="2">
        <v>6</v>
      </c>
      <c r="J48" s="2">
        <v>2</v>
      </c>
      <c r="K48" s="2" t="s">
        <v>3</v>
      </c>
      <c r="L48" s="2">
        <v>2E-3</v>
      </c>
      <c r="M48" s="2">
        <v>7.8410000000000002</v>
      </c>
      <c r="N48" s="2">
        <v>12.97</v>
      </c>
      <c r="O48" s="9">
        <v>19358</v>
      </c>
      <c r="P48" s="9" t="s">
        <v>5</v>
      </c>
      <c r="Q48" s="9">
        <v>25508.10546875</v>
      </c>
      <c r="R48" s="9" t="s">
        <v>5</v>
      </c>
      <c r="S48" s="9">
        <v>136232.640625</v>
      </c>
      <c r="T48" s="9">
        <v>178113.03125</v>
      </c>
      <c r="U48" s="9">
        <v>523728.5</v>
      </c>
      <c r="V48" s="9">
        <v>597123.8125</v>
      </c>
      <c r="W48" s="9">
        <v>577078.3125</v>
      </c>
      <c r="X48" s="9">
        <v>852623</v>
      </c>
      <c r="Y48" s="9">
        <v>933660.75</v>
      </c>
      <c r="Z48" s="9">
        <v>1287985.5</v>
      </c>
      <c r="AA48" s="9">
        <v>7.0063061768075023</v>
      </c>
      <c r="AB48" s="9">
        <v>9.6145030111074448E-3</v>
      </c>
      <c r="AC48" s="9">
        <v>3.6998379975557327E-2</v>
      </c>
      <c r="AD48" s="9">
        <v>1.8105976797491357</v>
      </c>
      <c r="AE48" s="9">
        <v>1.1559022590517998E-2</v>
      </c>
      <c r="AF48" s="9">
        <v>3.704572468996048E-2</v>
      </c>
      <c r="AG48" s="9">
        <v>1.4940948E-6</v>
      </c>
      <c r="AH48" s="9">
        <v>1.3280842999999999E-5</v>
      </c>
    </row>
    <row r="49" spans="1:34" x14ac:dyDescent="0.25">
      <c r="A49" s="2" t="s">
        <v>54</v>
      </c>
      <c r="B49" s="2" t="s">
        <v>81</v>
      </c>
      <c r="C49" s="2">
        <v>15900840</v>
      </c>
      <c r="D49" s="2" t="s">
        <v>150</v>
      </c>
      <c r="E49" s="2">
        <v>266</v>
      </c>
      <c r="F49" s="2">
        <v>28.9</v>
      </c>
      <c r="G49" s="2">
        <v>5.15</v>
      </c>
      <c r="H49" s="2">
        <v>8</v>
      </c>
      <c r="I49" s="2">
        <v>3</v>
      </c>
      <c r="J49" s="2">
        <v>2</v>
      </c>
      <c r="K49" s="2" t="s">
        <v>3</v>
      </c>
      <c r="L49" s="2">
        <v>3.0000000000000001E-3</v>
      </c>
      <c r="M49" s="2">
        <v>6.694</v>
      </c>
      <c r="N49" s="2">
        <v>8.01</v>
      </c>
      <c r="O49" s="9">
        <v>31751.294921875</v>
      </c>
      <c r="P49" s="9">
        <v>32345.208984375</v>
      </c>
      <c r="Q49" s="9" t="s">
        <v>5</v>
      </c>
      <c r="R49" s="9">
        <v>367835.625</v>
      </c>
      <c r="S49" s="9">
        <v>445433.34375</v>
      </c>
      <c r="T49" s="9">
        <v>465232.21875</v>
      </c>
      <c r="U49" s="9" t="s">
        <v>5</v>
      </c>
      <c r="V49" s="9">
        <v>96884.796875</v>
      </c>
      <c r="W49" s="9">
        <v>65934.5078125</v>
      </c>
      <c r="X49" s="9">
        <v>447058.0625</v>
      </c>
      <c r="Y49" s="9">
        <v>549252.25</v>
      </c>
      <c r="Z49" s="9">
        <v>651390.375</v>
      </c>
      <c r="AA49" s="9">
        <v>13.29766949920789</v>
      </c>
      <c r="AB49" s="9">
        <v>1.0384529014118016E-4</v>
      </c>
      <c r="AC49" s="9">
        <v>3.0557084828615189E-3</v>
      </c>
      <c r="AD49" s="9">
        <v>6.7465410634709073</v>
      </c>
      <c r="AE49" s="9">
        <v>2.4416681844741106E-3</v>
      </c>
      <c r="AF49" s="9">
        <v>1.3509794138371944E-2</v>
      </c>
      <c r="AG49" s="9">
        <v>5.1537203999999998E-6</v>
      </c>
      <c r="AH49" s="9">
        <v>3.4550074000000002E-5</v>
      </c>
    </row>
    <row r="50" spans="1:34" x14ac:dyDescent="0.25">
      <c r="A50" s="2" t="s">
        <v>68</v>
      </c>
      <c r="B50" s="2" t="s">
        <v>21</v>
      </c>
      <c r="C50" s="2">
        <v>15901415</v>
      </c>
      <c r="D50" s="2" t="s">
        <v>151</v>
      </c>
      <c r="E50" s="2">
        <v>172</v>
      </c>
      <c r="F50" s="2">
        <v>19.2</v>
      </c>
      <c r="G50" s="2">
        <v>4.67</v>
      </c>
      <c r="H50" s="2">
        <v>80</v>
      </c>
      <c r="I50" s="2">
        <v>412</v>
      </c>
      <c r="J50" s="2">
        <v>15</v>
      </c>
      <c r="K50" s="2" t="s">
        <v>3</v>
      </c>
      <c r="L50" s="2">
        <v>0</v>
      </c>
      <c r="M50" s="2">
        <v>140.05500000000001</v>
      </c>
      <c r="N50" s="2">
        <v>1292.94</v>
      </c>
      <c r="O50" s="9">
        <v>29040278</v>
      </c>
      <c r="P50" s="9">
        <v>36194128</v>
      </c>
      <c r="Q50" s="9">
        <v>37619476</v>
      </c>
      <c r="R50" s="9">
        <v>623112064</v>
      </c>
      <c r="S50" s="9">
        <v>609404160</v>
      </c>
      <c r="T50" s="9">
        <v>761598848</v>
      </c>
      <c r="U50" s="9">
        <v>97629080</v>
      </c>
      <c r="V50" s="9">
        <v>81585592</v>
      </c>
      <c r="W50" s="9">
        <v>93667536</v>
      </c>
      <c r="X50" s="9">
        <v>1659081472</v>
      </c>
      <c r="Y50" s="9">
        <v>1475355520</v>
      </c>
      <c r="Z50" s="9">
        <v>1419476480</v>
      </c>
      <c r="AA50" s="9">
        <v>19.387844515192921</v>
      </c>
      <c r="AB50" s="9">
        <v>1.0211346307187341E-5</v>
      </c>
      <c r="AC50" s="9">
        <v>1.3712671352550387E-3</v>
      </c>
      <c r="AD50" s="9">
        <v>16.688202229732763</v>
      </c>
      <c r="AE50" s="9">
        <v>2.5171107154164929E-6</v>
      </c>
      <c r="AF50" s="9">
        <v>4.9209513235837221E-4</v>
      </c>
      <c r="AG50" s="9">
        <v>4.2170716999999999E-10</v>
      </c>
      <c r="AH50" s="9">
        <v>4.2170679999999998E-8</v>
      </c>
    </row>
    <row r="51" spans="1:34" x14ac:dyDescent="0.25">
      <c r="A51" s="2" t="s">
        <v>69</v>
      </c>
      <c r="B51" s="2" t="s">
        <v>152</v>
      </c>
      <c r="C51" s="2">
        <v>15901484</v>
      </c>
      <c r="D51" s="2" t="s">
        <v>153</v>
      </c>
      <c r="E51" s="2">
        <v>240</v>
      </c>
      <c r="F51" s="2">
        <v>26.8</v>
      </c>
      <c r="G51" s="2">
        <v>7.56</v>
      </c>
      <c r="H51" s="2">
        <v>67</v>
      </c>
      <c r="I51" s="2">
        <v>139</v>
      </c>
      <c r="J51" s="2">
        <v>17</v>
      </c>
      <c r="K51" s="2" t="s">
        <v>3</v>
      </c>
      <c r="L51" s="2">
        <v>0</v>
      </c>
      <c r="M51" s="2">
        <v>104.797</v>
      </c>
      <c r="N51" s="2">
        <v>449.32</v>
      </c>
      <c r="O51" s="9">
        <v>4440709.5</v>
      </c>
      <c r="P51" s="9">
        <v>3870959.5</v>
      </c>
      <c r="Q51" s="9">
        <v>4623551</v>
      </c>
      <c r="R51" s="9">
        <v>106695192</v>
      </c>
      <c r="S51" s="9">
        <v>97164440</v>
      </c>
      <c r="T51" s="9">
        <v>97762840</v>
      </c>
      <c r="U51" s="9">
        <v>4102842</v>
      </c>
      <c r="V51" s="9">
        <v>5507045</v>
      </c>
      <c r="W51" s="9">
        <v>4644804</v>
      </c>
      <c r="X51" s="9">
        <v>102773664</v>
      </c>
      <c r="Y51" s="9">
        <v>88891096</v>
      </c>
      <c r="Z51" s="9">
        <v>95005632</v>
      </c>
      <c r="AA51" s="9">
        <v>23.317923622481874</v>
      </c>
      <c r="AB51" s="9">
        <v>8.7860195208122605E-7</v>
      </c>
      <c r="AC51" s="9">
        <v>3.4148321719840169E-4</v>
      </c>
      <c r="AD51" s="9">
        <v>20.110600222761754</v>
      </c>
      <c r="AE51" s="9">
        <v>5.9569129007286392E-6</v>
      </c>
      <c r="AF51" s="9">
        <v>7.082815864123404E-4</v>
      </c>
      <c r="AG51" s="9">
        <v>1.3074796999999999E-10</v>
      </c>
      <c r="AH51" s="9">
        <v>2.3330296E-8</v>
      </c>
    </row>
    <row r="52" spans="1:34" x14ac:dyDescent="0.25">
      <c r="A52" s="2" t="s">
        <v>49</v>
      </c>
      <c r="B52" s="2" t="s">
        <v>154</v>
      </c>
      <c r="C52" s="2">
        <v>15900547</v>
      </c>
      <c r="D52" s="2" t="s">
        <v>116</v>
      </c>
      <c r="E52" s="2">
        <v>2140</v>
      </c>
      <c r="F52" s="2">
        <v>240.3</v>
      </c>
      <c r="G52" s="2">
        <v>6.34</v>
      </c>
      <c r="H52" s="2">
        <v>57</v>
      </c>
      <c r="I52" s="2">
        <v>541</v>
      </c>
      <c r="J52" s="2">
        <v>114</v>
      </c>
      <c r="K52" s="2" t="s">
        <v>3</v>
      </c>
      <c r="L52" s="2">
        <v>0</v>
      </c>
      <c r="M52" s="2">
        <v>623.06100000000004</v>
      </c>
      <c r="N52" s="2">
        <v>1567.51</v>
      </c>
      <c r="O52" s="9">
        <v>33976936</v>
      </c>
      <c r="P52" s="9">
        <v>52351060</v>
      </c>
      <c r="Q52" s="9">
        <v>36328336</v>
      </c>
      <c r="R52" s="9">
        <v>432001888</v>
      </c>
      <c r="S52" s="9">
        <v>415286784</v>
      </c>
      <c r="T52" s="9">
        <v>423626080</v>
      </c>
      <c r="U52" s="9">
        <v>21436758</v>
      </c>
      <c r="V52" s="9">
        <v>33859848</v>
      </c>
      <c r="W52" s="9">
        <v>22208976</v>
      </c>
      <c r="X52" s="9">
        <v>210702384</v>
      </c>
      <c r="Y52" s="9">
        <v>205999264</v>
      </c>
      <c r="Z52" s="9">
        <v>233902960</v>
      </c>
      <c r="AA52" s="9">
        <v>10.36159105100257</v>
      </c>
      <c r="AB52" s="9">
        <v>6.2891478592064232E-5</v>
      </c>
      <c r="AC52" s="9">
        <v>2.4443813599646091E-3</v>
      </c>
      <c r="AD52" s="9">
        <v>8.3942935619785413</v>
      </c>
      <c r="AE52" s="9">
        <v>1.452653668820858E-4</v>
      </c>
      <c r="AF52" s="9">
        <v>3.2150235492736101E-3</v>
      </c>
      <c r="AG52" s="9">
        <v>1.2506108000000001E-7</v>
      </c>
      <c r="AH52" s="9">
        <v>2.2069626000000001E-6</v>
      </c>
    </row>
    <row r="53" spans="1:34" x14ac:dyDescent="0.25">
      <c r="A53" s="2" t="s">
        <v>70</v>
      </c>
      <c r="B53" s="2" t="s">
        <v>155</v>
      </c>
      <c r="C53" s="2">
        <v>15901485</v>
      </c>
      <c r="D53" s="2" t="s">
        <v>156</v>
      </c>
      <c r="E53" s="2">
        <v>309</v>
      </c>
      <c r="F53" s="2">
        <v>34.6</v>
      </c>
      <c r="G53" s="2">
        <v>5.53</v>
      </c>
      <c r="H53" s="2">
        <v>76</v>
      </c>
      <c r="I53" s="2">
        <v>262</v>
      </c>
      <c r="J53" s="2">
        <v>26</v>
      </c>
      <c r="K53" s="2" t="s">
        <v>3</v>
      </c>
      <c r="L53" s="2">
        <v>0</v>
      </c>
      <c r="M53" s="2">
        <v>222.42099999999999</v>
      </c>
      <c r="N53" s="2">
        <v>958.68</v>
      </c>
      <c r="O53" s="9">
        <v>12959334</v>
      </c>
      <c r="P53" s="9">
        <v>13081850</v>
      </c>
      <c r="Q53" s="9">
        <v>13342142</v>
      </c>
      <c r="R53" s="9">
        <v>559231936</v>
      </c>
      <c r="S53" s="9">
        <v>467114240</v>
      </c>
      <c r="T53" s="9">
        <v>508438880</v>
      </c>
      <c r="U53" s="9">
        <v>10876174</v>
      </c>
      <c r="V53" s="9">
        <v>12680365</v>
      </c>
      <c r="W53" s="9">
        <v>9304392</v>
      </c>
      <c r="X53" s="9">
        <v>388227712</v>
      </c>
      <c r="Y53" s="9">
        <v>327910016</v>
      </c>
      <c r="Z53" s="9">
        <v>316142368</v>
      </c>
      <c r="AA53" s="9">
        <v>38.970427637320427</v>
      </c>
      <c r="AB53" s="9">
        <v>2.5732720132509712E-7</v>
      </c>
      <c r="AC53" s="9">
        <v>1.5002158761490136E-4</v>
      </c>
      <c r="AD53" s="9">
        <v>31.413598598286821</v>
      </c>
      <c r="AE53" s="9">
        <v>6.0382062656572089E-6</v>
      </c>
      <c r="AF53" s="9">
        <v>7.082815864123404E-4</v>
      </c>
      <c r="AG53" s="9">
        <v>7.0314289999999996E-11</v>
      </c>
      <c r="AH53" s="9">
        <v>2.10943E-8</v>
      </c>
    </row>
    <row r="55" spans="1:34" x14ac:dyDescent="0.25">
      <c r="A55" s="13"/>
      <c r="B55" s="14"/>
      <c r="C55" s="13"/>
      <c r="E55" s="13"/>
      <c r="F55" s="13"/>
      <c r="G55"/>
      <c r="H55"/>
      <c r="I55"/>
      <c r="J55"/>
      <c r="K55"/>
      <c r="L55"/>
      <c r="M55"/>
      <c r="N55"/>
    </row>
    <row r="56" spans="1:34" x14ac:dyDescent="0.25">
      <c r="G56"/>
      <c r="H56"/>
      <c r="I56"/>
      <c r="J56"/>
      <c r="K56"/>
      <c r="L56"/>
      <c r="M56"/>
      <c r="N56"/>
    </row>
    <row r="69" spans="4:4" x14ac:dyDescent="0.25">
      <c r="D69" s="16"/>
    </row>
    <row r="70" spans="4:4" x14ac:dyDescent="0.25">
      <c r="D70" s="15"/>
    </row>
    <row r="71" spans="4:4" x14ac:dyDescent="0.25">
      <c r="D71" s="15"/>
    </row>
    <row r="72" spans="4:4" x14ac:dyDescent="0.25">
      <c r="D72" s="15"/>
    </row>
    <row r="73" spans="4:4" x14ac:dyDescent="0.25">
      <c r="D73" s="15"/>
    </row>
    <row r="74" spans="4:4" x14ac:dyDescent="0.25">
      <c r="D74" s="15"/>
    </row>
  </sheetData>
  <mergeCells count="4">
    <mergeCell ref="H14:N14"/>
    <mergeCell ref="O14:Z14"/>
    <mergeCell ref="AA14:AH14"/>
    <mergeCell ref="A14:G14"/>
  </mergeCells>
  <conditionalFormatting sqref="O15:Z15">
    <cfRule type="duplicateValues" dxfId="24" priority="141"/>
  </conditionalFormatting>
  <conditionalFormatting sqref="AE16:AH53 AB16:AC53">
    <cfRule type="cellIs" dxfId="23" priority="139" operator="lessThan">
      <formula>0.05</formula>
    </cfRule>
  </conditionalFormatting>
  <conditionalFormatting sqref="AD16:AD53 AA16:AA53">
    <cfRule type="cellIs" dxfId="22" priority="127" operator="equal">
      <formula>"ON"</formula>
    </cfRule>
    <cfRule type="cellIs" dxfId="21" priority="128" operator="equal">
      <formula>"OFF"</formula>
    </cfRule>
    <cfRule type="cellIs" dxfId="20" priority="129" operator="lessThan">
      <formula>0.66</formula>
    </cfRule>
    <cfRule type="cellIs" dxfId="19" priority="130" operator="equal">
      <formula>"na"</formula>
    </cfRule>
    <cfRule type="cellIs" dxfId="18" priority="131" operator="greaterThan">
      <formula>1.5</formula>
    </cfRule>
    <cfRule type="cellIs" dxfId="17" priority="132" operator="equal">
      <formula>"ON"</formula>
    </cfRule>
    <cfRule type="cellIs" dxfId="16" priority="133" operator="equal">
      <formula>"OFF"</formula>
    </cfRule>
    <cfRule type="containsText" dxfId="15" priority="134" operator="containsText" text="na">
      <formula>NOT(ISERROR(SEARCH("na",AA16)))</formula>
    </cfRule>
    <cfRule type="containsText" dxfId="14" priority="135" operator="containsText" text="ON">
      <formula>NOT(ISERROR(SEARCH("ON",AA16)))</formula>
    </cfRule>
    <cfRule type="containsText" dxfId="13" priority="136" operator="containsText" text="OFF">
      <formula>NOT(ISERROR(SEARCH("OFF",AA16)))</formula>
    </cfRule>
    <cfRule type="cellIs" dxfId="12" priority="137" operator="lessThan">
      <formula>0.5</formula>
    </cfRule>
    <cfRule type="cellIs" dxfId="11" priority="138" operator="greaterThan">
      <formula>2</formula>
    </cfRule>
  </conditionalFormatting>
  <conditionalFormatting sqref="A15">
    <cfRule type="duplicateValues" dxfId="10" priority="369"/>
  </conditionalFormatting>
  <conditionalFormatting sqref="A16">
    <cfRule type="duplicateValues" dxfId="9" priority="370"/>
  </conditionalFormatting>
  <conditionalFormatting sqref="A17">
    <cfRule type="duplicateValues" dxfId="8" priority="371"/>
  </conditionalFormatting>
  <conditionalFormatting sqref="A18:A20">
    <cfRule type="duplicateValues" dxfId="7" priority="372"/>
  </conditionalFormatting>
  <conditionalFormatting sqref="A35">
    <cfRule type="duplicateValues" dxfId="6" priority="373"/>
  </conditionalFormatting>
  <conditionalFormatting sqref="A36">
    <cfRule type="duplicateValues" dxfId="5" priority="374"/>
  </conditionalFormatting>
  <conditionalFormatting sqref="A37:A41">
    <cfRule type="duplicateValues" dxfId="4" priority="375"/>
  </conditionalFormatting>
  <conditionalFormatting sqref="A42:A51 A55">
    <cfRule type="duplicateValues" dxfId="3" priority="376"/>
  </conditionalFormatting>
  <conditionalFormatting sqref="A52:A53">
    <cfRule type="duplicateValues" dxfId="2" priority="378"/>
  </conditionalFormatting>
  <conditionalFormatting sqref="A21:A26">
    <cfRule type="duplicateValues" dxfId="1" priority="379"/>
  </conditionalFormatting>
  <conditionalFormatting sqref="A27:A34">
    <cfRule type="duplicateValues" dxfId="0" priority="380"/>
  </conditionalFormatting>
  <pageMargins left="0.7" right="0.7" top="0.75" bottom="0.75" header="0.3" footer="0.3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1,5-fold up</vt:lpstr>
      <vt:lpstr>'1,5-fold up'!Afdrukbereik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Surmann</dc:creator>
  <cp:lastModifiedBy>z041154</cp:lastModifiedBy>
  <cp:lastPrinted>2018-07-30T09:22:51Z</cp:lastPrinted>
  <dcterms:created xsi:type="dcterms:W3CDTF">2018-06-12T07:47:28Z</dcterms:created>
  <dcterms:modified xsi:type="dcterms:W3CDTF">2020-07-15T09:14:48Z</dcterms:modified>
</cp:coreProperties>
</file>